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activeTab="1"/>
  </bookViews>
  <sheets>
    <sheet name="Hoja2" sheetId="9" r:id="rId1"/>
    <sheet name="Hoja4" sheetId="7" r:id="rId2"/>
    <sheet name="Hoja1" sheetId="8" state="hidden" r:id="rId3"/>
  </sheets>
  <definedNames>
    <definedName name="_xlnm._FilterDatabase" localSheetId="1" hidden="1">Hoja4!$A$4:$AA$37</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9" l="1"/>
  <c r="C16" i="9"/>
  <c r="B16" i="9"/>
</calcChain>
</file>

<file path=xl/sharedStrings.xml><?xml version="1.0" encoding="utf-8"?>
<sst xmlns="http://schemas.openxmlformats.org/spreadsheetml/2006/main" count="652" uniqueCount="246">
  <si>
    <t>Control Financiero</t>
  </si>
  <si>
    <t>02 - AUDITORIA DE DESEMPEÑO</t>
  </si>
  <si>
    <t>DIRECCIÓN SECTOR PARTICIPACION CIUDADANA Y DESARROLLO LOCAL</t>
  </si>
  <si>
    <t>3.3.3.2</t>
  </si>
  <si>
    <t>Gestión Presupuestal</t>
  </si>
  <si>
    <t>01 - AUDITORIA DE REGULARIDAD</t>
  </si>
  <si>
    <t>3.3.3.1</t>
  </si>
  <si>
    <t>Gestión Contractual</t>
  </si>
  <si>
    <t>Control Gestión</t>
  </si>
  <si>
    <t>3.3.1</t>
  </si>
  <si>
    <t>3.2.1.1</t>
  </si>
  <si>
    <t>Planes, Programas y Proyectos y/o Plan Estrátegico</t>
  </si>
  <si>
    <t>Control de Resultados</t>
  </si>
  <si>
    <t>3.1.3.4</t>
  </si>
  <si>
    <t>3.1.3.3</t>
  </si>
  <si>
    <t>3.1.3.2</t>
  </si>
  <si>
    <t>3.1.3.1</t>
  </si>
  <si>
    <t>3.1.3</t>
  </si>
  <si>
    <t>Control Fiscal Interno</t>
  </si>
  <si>
    <t>3.1.1</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</si>
  <si>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</si>
  <si>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</si>
  <si>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</si>
  <si>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</si>
  <si>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</si>
  <si>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</si>
  <si>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</si>
  <si>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</si>
  <si>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</si>
  <si>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</si>
  <si>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</si>
  <si>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</si>
  <si>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</si>
  <si>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</si>
  <si>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</si>
  <si>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</si>
  <si>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</si>
  <si>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Dependencia</t>
  </si>
  <si>
    <t>Código entidad</t>
  </si>
  <si>
    <t>No.</t>
  </si>
  <si>
    <t>3.4.1</t>
  </si>
  <si>
    <t>3.4.2</t>
  </si>
  <si>
    <t>2019-12-10</t>
  </si>
  <si>
    <t>3.2.1.2</t>
  </si>
  <si>
    <t>3.1.2</t>
  </si>
  <si>
    <t>3.2.1</t>
  </si>
  <si>
    <t>3.3.2</t>
  </si>
  <si>
    <t>3.3.3</t>
  </si>
  <si>
    <t>3.3.4</t>
  </si>
  <si>
    <t>3.3.5</t>
  </si>
  <si>
    <t>ACTAS DE CAPACITACIÓN</t>
  </si>
  <si>
    <t>4</t>
  </si>
  <si>
    <t>FONDO DE DESARROLLO LOCAL DE SAN CRISTOBAL</t>
  </si>
  <si>
    <t>HALLAZGO ADMINISTRATIVO CON PRESUNTA INCIDENCIA DISCIPLINARIA: POR DEFICIENCIAS PUNTUALES EN SEGMENTOS VIALES POSTERIORES A LA TERMINACIÓN DEL CONTRATO DE OBRA - PÓLIZA DE CALIDAD DEL SERVICIO DEL CONTRATO DE INTERVENTORÍA APROBADA SIN EL CUMPLIMIENTO DE LA NORMATIVIDAD VIGENTE.</t>
  </si>
  <si>
    <t>LA ENTIDAD  NO DELANTO REVISIONES SEMESTRAL DE LAS OBRAS EJECUTADAS, PARA VERIFICAR QUE  CUMPLAN CON LAS CONDICIONES DE CALIDAD OFRECIDAS POR LOS CONTRATISTAS,  COMO LO INDICA EL ARTICULO 4 NUMERAL 4 LEY 80 DE 1993</t>
  </si>
  <si>
    <t>REALIZAR UN SEGUIMIENTO PERIODICO POR PARTE DEL GRUPO DE INFRAESTRUCTURA, A LAS OBRAS OBJETO DE LOS CONTRATOS DE OBRAS TERMINADOS Y LIQUIDADOS QUE CUENTEN CON POLIZAS DE ESTABILIDAD DE OBRA VIGENTE, ELABORANDO UNA FICHA DE DIAGNOSTICO Y REQUERIMIENTO A LAS EMPRESAS CONTRATISTAS CON COPIA A INETERVENTOR LAS SUBSANACIONES QUE SE REQUIEREN DE SER EL CASO Y EN SEGUNDA INSTANCIA  A LA ASEGURADORA DE NO RECIBIR RESPUESTA POR PARTE DE LOS CONTRATISTAS.</t>
  </si>
  <si>
    <t>CUMPLIMIENTO ACCIONES DE CONTROL</t>
  </si>
  <si>
    <t>N° TOTAL DE SEGUIMIENTOS PROGRAMADOS/ N° SEGUIMIENTOS REALIZADOS</t>
  </si>
  <si>
    <t>APOYO A LA SUPERVISIÓN ÁREA PLANEACIÓN - INFRAESTRUCTURA</t>
  </si>
  <si>
    <t>2020-06-27</t>
  </si>
  <si>
    <t>SE PUEDE OBSERVAR QUE HAY UN DESCONOCIMIENTO DEL MARCO LEGAL RELACIONADO CON LAS GARANTÍAS CONTRACTUALES EN MATERIA DE CONTRATACIÓN ESTATAL</t>
  </si>
  <si>
    <t>ADELANTAR CAPACITACIÓN SEMESTRAL AL EQUIPO DE PROFESIONALES QUE PARTICIPAN EN EL PROCESO CONTRACTUAL, SOBRE ESTATUTO DE CONTRATACIÓN Y MANUAL DE CONTRATACIÓN DE LA SDG.</t>
  </si>
  <si>
    <t>ACCIONES DE FORMACION</t>
  </si>
  <si>
    <t>ACTA DE CAPACITACIÓN</t>
  </si>
  <si>
    <t>OFICINA DE CONTRATACIÓN</t>
  </si>
  <si>
    <t>3.1.1.1</t>
  </si>
  <si>
    <t>HALLAZGO ADMINISTRATIVO, POR FALLAS EN EL DILIGENCIAMIENTO DE FORMA Y FONDO EN LA RENDICIÓN DE LA CUENTA EN EL SIVICOF.</t>
  </si>
  <si>
    <t>FALENCIAS EN EL CUMPLIMIENTO DE LOS CRITERIOS DE INTEGRIDAD, QUE NO PERMITIERON LA CONSULTA Y ANÁLISIS EFECTIVO Y REAL DE LA GESTIÓN DESARROLLADA POR EL FDLSC, DERIVADO DEL NO ENVIÓ  CONFIABLE DE LA INFORMACIÓN Y SUS REGISTROS, INDENTIFICANDO LOS RIESGOS QUE AFECTAN EL LOGRO DE SUS OBJETIVOS DE REPORTE</t>
  </si>
  <si>
    <t>SE REALIZARA PLAN DE FORMACIÓN Y TOMA DE CONCIENCIA A LOS FUNCIONARIOS  RESPONSABLES DE CONSOLIDAR Y REMITIR LA  RENDICIÓN DE  LOS FORMATOS ESTIPULADOS EN LA CUENTA ANUAL CON LA INFORMACIÓN ASERTIVA, ASÍ COMO UNA VERIFICACIÓN DE LA INFORMACIÓN ENTREGADA Y ADHERIDA AL PROCESO NORMATIVO LO CUAL SE EVIDENCIARA EN UNA BASE DE DATOS QUE CONTENGA EL VISTO BUENO PARA CARGAR A LA PLATAFORMA ASÍ COMO LAS IMPLICACIONES DE SU INOBSERVANCIA.</t>
  </si>
  <si>
    <t>ACCIONES DE FORMACIÓN</t>
  </si>
  <si>
    <t>N°ACCIONES DE FORMACIÓN DESARROLLADAS/N° ACCIONES DE FORMACIÓN PROGRAMADAS</t>
  </si>
  <si>
    <t>ÁREA GESTIÓN DEL DESARROLLO LOCAL - PLANEACIÓN</t>
  </si>
  <si>
    <t>2020-07-14</t>
  </si>
  <si>
    <t>2021-03-30</t>
  </si>
  <si>
    <t>3.1.1.2</t>
  </si>
  <si>
    <t>HALLAZGO ADMINISTRATIVO, POR INCERTIDUMBRE EN EL REPORTE DE LA INFORMACIÓN PRODUCIDA AL INTERIOR DE LA ENTIDAD.</t>
  </si>
  <si>
    <t>DEFICIENCIAS DE LA SUPERVISIÓN EN LOS CONTROLES RELACIONADOS CON LA REVISIÓN DE SOPORTES DE RECURSOS INVERTIDOS POR EL FDLSC</t>
  </si>
  <si>
    <t>REALIZAR REUNIÓN PROGRAMADA MEDIANTE CRONOGRAMA, INTEGRADO POR LAS ÁREAS RESPONSABLES EN LO REFERENTE A PROYECTOS DE INVERSIÓN, PLAN DE DESARROLLO LOCAL Y CALIDAD, CON EL OBJETIVO DE REALIZAR SEGUIMIENTOS, QUE PERMITAN ASEGURAR LA OPORTUNIDAD Y CONFIABILIDAD DE LA INFORMACIÓN,  Y EL CUMPLIMIENTO DE LAS ACCIONES PROPUESTAS QUE VAN A SER REGISTRADAS  EN LAS PLATAFORMAS  Y REMITIDAS A LAS ENTIDAD CORRESPONDIENTE.</t>
  </si>
  <si>
    <t>ACCIONES DE SEGUIMINETO</t>
  </si>
  <si>
    <t>N°REUNIONES PROGAMADAS Y DESARROLLADAS / N° REUNIONES DE REUNIONES REALIZADAS</t>
  </si>
  <si>
    <t>HALLAZGO ADMINISTRATIVO POR FALENCIAS DE SUPERVISIÓN, VIGILANCIA, SEGUIMIENTO Y CONTROL DE PARTE DEL SUPERVISOR E INTERVENTOR EN SEGUIMIENTO A ACTIVIDADES EJECUTADAS Y OBLIGACIONES DEL CONTRATISTA, EN LOS CONTRATOS NO. 220/2017 Y NO. 219/2017.</t>
  </si>
  <si>
    <t>LA ENTIDAD  NO DELANTO REVISIONES PERIÓDICAS DE LAS OBRAS EJECUTADAS, PARA VERIFICAR QUE ELLOS CUMPLAN CON LAS CONDICIONES DE CALIDAD OFRECIDAS POR LOS CONTRATISTAS,  COMO LO INDICA EL ARTICULO 4 NUMERAL 4 LEY 80 DE 1993</t>
  </si>
  <si>
    <t>REALIZAR UNA MESA DE TRABAJO CON EL GRUPO DE SUPERVISIÒN DE CONTRATOS PARA SOCIALIZAR EL MANUAL MANUAL DE SUPERVISIÓN E INTERVENTORÍA DE LA SECRETARÍA DISTRITAL DE GOBIERNO Y ELABORAR UNA MATRIZ DE CONTRATOS DE OBRA EJECUTADOS Y SUSCRITOS DE 2014 HASTA LA FECHA,  PARA IDENTICAR POLIZAS DE ESTABILIDAD VIGENTE Y ACOMPAÑAR CON CRONOGRAMA DE PROGRAMACION DE VISITAS DE VERIFICACION</t>
  </si>
  <si>
    <t>ACTA DE SOCIALIZACION</t>
  </si>
  <si>
    <t>HALLAZGO ADMINISTRATIVO POR FALLAS EN LA PLANEACIÓN, QUE MODIFICAN LAS CONDICIONES CONTRACTUALES INICIALMENTE PACTADAS Y DISMINUYEN EL ALCANCE DE LAS METAS PROGRAMADAS, LO ANTERIOR SE PRESENTA POR FALTA EN EL CONTROL Y SUPERVISIÓN EN LA EJECUCIÓN DEL CONTRATO.</t>
  </si>
  <si>
    <t>POR FALLAS EN LA PLANEACIÓN , QUE MODIFICAN LAS CONDICIONES CONTRACTUALES INICIALMENTE PACTADAS Y DISMINUYEN EL ALCANCE DE LAS METAS PROGRAMADAS, LO ANTERIOR SE PRESENTA POR FALTA EN EL CONTROL Y SUPERVISIÓN EN LA EJECUCIÓN DEL CONTRATO</t>
  </si>
  <si>
    <t>REALIZAR UNA MESA DE TRABAJO CON EL GRUPO DE SUPERVISIÒN DE CONTRATOS PARA SOCIALIZAR EL MANUAL MANUAL DE SUPERVISIÓN E INTERVENTORÍA DE LA SECRETARÍA DISTRITAL DE GOBIERNO, SUMADO A LA SOLICITAR CAPACITACION AL PROFESIONAL DE PLANAECAION DEL FDLSC, SOBRE TEMAS REFERENTES A PLANEACION Y SUPERVISION DE CONTRATOS.</t>
  </si>
  <si>
    <t>HALLAZGO ADMINISTRATIVO POR DEBILIDAD DE LA SUPERVISIÓN EN EL CONTROL DE LOS BIENES ADQUIRIDOS EN DESARROLLO DE LA EJECUCIÓN CONTRACTUAL Y FALENCIAS EN EL PROCEDIMIENTO RELACIONADO CON EL INGRESO DE BIENES AL ALMACÉN DEL FDLSC.</t>
  </si>
  <si>
    <t>LA ADQUISICION DE ELEMENTOS SE RIGEN BAJO EL MANUAL DE BIENES DONDE SE ESTABLECEN CONDICIONES QUE DEBEN SER INTERPRETADAS DE MANERA CORRECTA Y PARA ESTO SE DEBE CONTAR CON EXPERIENCIA Y CONOCIMIENTO EN ACTIVIDADES PROPIAS DE APOYO A LA SUPERVISIÓN. CUANDO SE CARECE DE ESTO, SE CORREN RIESGOS Y POSIBLES ERRORES.</t>
  </si>
  <si>
    <t>REALIZAR UN PROCESO DE FORMACIÓN CON EL FIN DE SENSIBILIZAR SOBRE LA IMPORTANCIA QUE DEBEN TENER EL APOYO  SUPERVISIÓN SOBRE LA NORMATIVIDAD Y PROCEDIMIENTOS DE INGRESOS Y EGRESOS A ALMACÉN, SE SOPORTARA MEDIANTE ACTAS DE SOCIALIZACIÓN, DE IGUAL FORMA SE SOCIALIZARAN A TODA LA ALSC  POR MEDIO DEL CORREO INSTITUCIONAL EL INSTRUCTIVO DE ALMACÉN,  MANUAL DE BIENES  Y SE EVALUARA SU ADHERENCIA POR MEDIO DE LOS PROCESOS DE FORMACIÓN QUE SE REALIZARAN.</t>
  </si>
  <si>
    <t>N° ACCIONES DE FORMACIÓN DESARROLLADAS/N° ACCIONES DE FORMACIÓN PROGRAMADAS</t>
  </si>
  <si>
    <t>ÁREA GESTIÓN DEL DESRROLLO LOCAL – ALMACEN</t>
  </si>
  <si>
    <t>SE REALIZARA UN CHEK LIST PARA FORMALIZAR CADA PASO A SEGUIR EN LOS INGRESOS Y EGRESOS DEL ALMACÉN CON EL FIN DE VERIFICAR EL CUMPLIMENTO DE CADA UNO DE LOS PROCESO, INSTRUCTIVOS Y NORMAS, LO CUAL SE DEJARA EN UNA BASE EXCEL QUE TENDRÁ UNA ANÁLISIS POR CADA PROCESO.</t>
  </si>
  <si>
    <t>ACCION DE REGISTRO Y VERIFICACION</t>
  </si>
  <si>
    <t>N° DE ELEMENTOS ADQUIRIDOS/N° DE ELEMENTOS INGRESADOS AL SISTEMA X 100</t>
  </si>
  <si>
    <t>HALLAZGO ADMINISTRATIVO POR DEFICIENCIAS DE LA SUPERVISIÓN EN LOS CONTROLES RELACIONADOS CON LA REVISIÓN DE SOPORTES DE RECURSOS INVERTIDOS POR EL FDLSC.</t>
  </si>
  <si>
    <t>SE REALIZARÁ COMUNICACIÓN DIRIGIDA AL IDIPRON SOLICITANDO QUE EN LOS INFORMES MENSUALES VENGAN ACOMPAÑADOS DE LOS REPORTES FINANCIEROS CON LA MISMA REGULARIDAD DE LOS INFORMES CONJUNTAMENTE DE LA VERIFICACIÓN EN TERRENO REALIZADA POR EL PROFESIONAL DE CAMPO, SE SUSCRIBIRÁ UN ACTA TRIPARTITA POR LAS 3 INSTITUCIONES DEL PROYECTO, SOBRE LAS ACTIVIDADES DE RESTAURACIÓN  Y MANTENIMIENTO PARA LA ALSC</t>
  </si>
  <si>
    <t>ACCIONES DE SEGUIMINETO Y REGISTRO</t>
  </si>
  <si>
    <t>N° DE SEGUIMINETOS REALIZADOS /N° DE SEGUIMINETOS PROGRAMADOS</t>
  </si>
  <si>
    <t>ÁREA GESTIÓN DEL DESRROLLO LOCAL – PLANEACIÓN</t>
  </si>
  <si>
    <t>HALLAZGO ADMINISTRATIVO POR INCUMPLIMIENTO DE LAS FUNCIONES DEL SUPERVISOR Y EL ALMACENISTA AL RECIBIR DE MANERA IRREGULAR UN (1) ELEMENTO SIN CUMPLIR CON LOS REQUISITOS TÉCNICO LEGALES Y SIN EL DEBIDO INGRESO AL ALMACÉN DE LOS BIENES EN LOS TIEMPOS Y FORMAS ESTIPULADOS.</t>
  </si>
  <si>
    <t>CON OCASIÓN AL RETRASO QUE TUVO LA ADQUISICIÓN DE LA MINUTA NO SE SIGUIERON LOS PROCEDIMIENTOS PARA REALIZAR EL INGRESO AL SISTEMA DE ALMACÉN Y POR TANTO SE GENERA UNA DEMORA EN DICHO PROCEDIMIENTO</t>
  </si>
  <si>
    <t>HALLAZGO ADMINISTRATIVO POR FALENCIAS EN PLANEACIÓN, CONTROL, SEGUIMIENTO Y CUMPLIMIENTO DE OBLIGACIONES DEL SUPERVISOR EN LA ENTREGA DE ELEMENTOS.</t>
  </si>
  <si>
    <t>FALTAS DE ADHERENCIA A LOS PROCEDIMIENTOS DE PLANEACIÓN, CONTROL Y SEGUIMIENTO,  QUE DIFICULTAN LOS PROCESOS DE FORMULACIÓN DE PROYECTOS POR EL POCO ANÁLISIS SITUACIONAL Y DE CONTEXTO, LO QUE DIFICULTA EL PLANTEAMIENTO DE LA NECESIDAD Y MAGNITUD DE LA META. SUMADO A ELLO,  EN LA ETAPA DE EJECUCIÓN DEL CONTRATO SE PRESENTA EN ALGUNOS CASOS DEL DESCONOCIMIENTO DEL MANUAL DE SUPERVISIÓN DE LA SDG Y DE LOS PROCEDIMIENTOS Y FORMATOS ESTABLECIDOS PARA TAL FIN.</t>
  </si>
  <si>
    <t>REVISAR Y AGRUPAR INFORMES Y DOCUMENTOS DIAGNÓSTICOS GENERADOS POR LOS SECTORES (INSTRUMENTO: CARPETA DIGITAL COMPARTIDA) PARA CONSULTA POR PARTE DE LOS FORMULADORES DE PROYECTOS DE LA LOCALIDAD EN EL MOMENTO DE PLANEACIÓN DE LOS PROYECTOS DE INVERSIÓN, SUMADO A ESTO SE COMPARTIRÁ CON LOS FORMULADORES DE PROYECTOS LA CARPETA DIGITAL DE DIAGNÓSTICOS O INFORMES LOCALES CUANDO SE VAYA A FORMULAR ALGÚN PROYECTO, DEJANDO CONSTANCIA MEDIANTE EMAIL DE ENVÍO</t>
  </si>
  <si>
    <t>N°DE CARPETAS DIGITALES DE DIAGNÓSTICO CONSOLIDADO/N° TOTAL DE PROCESO DE FORMULACION</t>
  </si>
  <si>
    <t>REALIZAR ACCIONES DE FORMACIÓN EN EL USO DE LA INTRANET Y CONSULTA DE MANUALES Y PROCEDIMIENTOS SEGÚN CORRESPONDA PARA EL CUMPLIMIENTO DE SUS OBLIGACIONES, DEJANDO COMO EVIDENCIA EL ACTA DE CAPACITACIÓN Y LOS FORMATOS REQUERIDOS PARA RELACIONAR OPORTUNAMENTE LOS BENEFICIARIOS DE LOS PROYECTOS DE INVERSIÓN Y ANEXAR DICHOS FORMATOS EN LA CARPETA DEL CONTRATO CUANDO DE LUGAR A ELLO.</t>
  </si>
  <si>
    <t>3.1.3.5</t>
  </si>
  <si>
    <t>HALLAZGO ADMINISTRATIVO POR DEBILIDADES EN REGISTRO, MANEJO DE INFORMACIÓN Y APLICACIÓN DE LOS PRINCIPIOS ESTABLECIDOS EN LA LEY DE ARCHIVO</t>
  </si>
  <si>
    <t>DEBILIDADES EN REGISTRO, MANEJO DE INFORMACIÓN Y APLICACIÓN DE LOS PRINCIPIOS ESTABLECIDOS EN LA LEY DE ARCHIVO POR FALTA DE CAPACITACION EN RELACIÓN CON LOS PROCESOS Y PROCEDIMIENTOS DE MANEJO DOCUMENTAL POR LO QUE SE COMETEN ERRORES EN LA INCORPORACIÓN DE LOS DOCUMENTOS AL EXPEDIENTE CONTRACTUAL , LO QUE DERIVA EN QUE EL EXPEDIENTE CONTRACTUAL LLEGUE AL ÁREA DE ARCHIVOS SIN QUE CUMPLA CON LOS REQUISITOS DE MANEJO Y ARCHIVO DOCUMENTAL</t>
  </si>
  <si>
    <t>VERIFICACIÓN DE LOS PROCESOS CONTRACTUALES DE LA VIGENCIA 2020, SOLICITANDO ACOMPAÑAMIENTO DEL PROFESIONAL DE ARCHIVO, EN DOS ETAPAS, LA PRIMERA EN LA ÚLTIMA SEMANA DE SEPTIEMBRE, LUEGO DE LA CUAL SE GENERE UN ACTA DE REUNIÓN EN LA QUE QUEDEN ESTIPULADAS LAS FALENCIAS  DOCUMENTALES ENCONTRADAS Y LAS MEDIDAS CORRECTIVAS A TOMAR, Y UNA SEGUNDA ETAPA EN EL MES DE NOVIEMBRE,  EN LA QUE SE DETERMINE LA MEJORA QUE SE HAYA TENIDO DESDE LA PRIMERA VERIFICACIÓN DEJÁNDOSE CONSTANCIA EN UN ACTA DE REUNIÓN</t>
  </si>
  <si>
    <t>ACCION DE CONTROL</t>
  </si>
  <si>
    <t>N° DE SEGUIMIENTOS PROGRAMADOS A LOS ARCHICOS/ TOTAL DE ARCHIVOS REALIZADOS EN EL SEGUNDO SEMESTRE 2020</t>
  </si>
  <si>
    <t>ÁREA GESTIÓN DEL DESRROLLO LOCAL – CONTRATACION</t>
  </si>
  <si>
    <t>REALIZAR ACCIONES DE FORMACIÓN EN PROCESOS Y PROCEDIMIENTOS DE ADECUADO MANEJO DOCUMENTAL, QUE SEA VALIDADO POR UNA IMPLEMENTACIÓN DE UN MECANISMO DE SEGUIMIENTO MENSUAL A LAS ACTIVIDADES DE SUPERVISIÓN</t>
  </si>
  <si>
    <t>ACCION DE FORMACION Y SEGUIMIENTO</t>
  </si>
  <si>
    <t>N° FUNCIONARIO PROGRAMADOS PARA LA CAPACITACIÓN / N° TOTAL QUE PARTICIPARON EN LA CAPACITACIÓN</t>
  </si>
  <si>
    <t>3.1.3.6</t>
  </si>
  <si>
    <t>HALLAZGO ADMINISTRATIVO POR INCUMPLIMIENTO DEL PLAZO PARA CONSTITUIR LA PÓLIZA Y ATRASO EN LA SUSCRIPCIÓN DEL ACTA DE INICIO.</t>
  </si>
  <si>
    <t>INCUMPLIMIENTO DEL PLAZO PARA CONSTITUIR LA PÓLIZA Y ATRASO EN LA SUSCRIPCIÓN DEL ACTA DE INICIO</t>
  </si>
  <si>
    <t>REALIZAR UN CONTROL BIMESTRAL PARA VERIFICAR QUE SE ESTÉ CUMPLIENDO CON LOS TÉRMINOS, DETERMINANDO EL CUMPLIMIENTO MEDIANTE UNA BASE DE DATOS QUE MUESTRE EL PORCENTAJE DE PROCESOS EN LOS QUE HUBO DEMORAS Y NO SE DEJÓ CONSTANCIA DE LAS RAZONES DE LA MISMA</t>
  </si>
  <si>
    <t>FORMATO DE CONTROL</t>
  </si>
  <si>
    <t>IMPLEMENTAR UN CHECK LIST DE LOS TIEMPOS QUE SE TIENE PARA CADA ETAPA DEL PROCESO CONTRACTUAL, QUE SEA ENTREGADO Y APLICADO DE FORMA OBLIGATORIA TANTO POR LOS CONTRATISTAS COMO POR LOS ABOGADOS ENCARGADOS DE CADA PROCESO CONTRACTUAL, EVALUANDO MENSUALMENTE SU CUMPLIMIENTO Y POSIBLES CAUSAS DE RETRASO</t>
  </si>
  <si>
    <t>ACCION DE CONTROL Y SEGUIMIENTO</t>
  </si>
  <si>
    <t>N° TOTAL DE PROCESO IMPLEMENTADOS / N° TOTAL DE PROCESO CON SEGUIMIENTO</t>
  </si>
  <si>
    <t>3.1.3.7</t>
  </si>
  <si>
    <t>HALLAZGO ADMINISTRATIVO POR INCUMPLIR CON LA FORMA DE PAGO.</t>
  </si>
  <si>
    <t>FALLAS CON EL CUMPLIMINETO CON LA FORMA DE PAGO POR FALLENCIAS EN CONOCIMIENTO DEL POR FALENCIAS EN EL APOYO A LA SUPERVISIÓN SOBRE LAS OBLIGACIONES QUE SE ESTABLECEN CONTRACTUALMENTE EN LAS MINUTAS EN LO REFERENTE A LA FORMA DE PAGO DE LOS CONTRATOS</t>
  </si>
  <si>
    <t>ESTABLECER FORMAS DE PAGO MÁS CLARAS QUE PERMITAN UNA CORRECTA INTERPRETACIÓN Y ASÍ MISMO UN MEDIO DE VERIFICACIÓN CORRECTO, INCLUYENDO DENTRO DE LOS FORMATOS DE AVAL DE APOYO A SUPERVISIÓN EXISTENTE EL RESUMEN DE LA FORMA DE PAGO</t>
  </si>
  <si>
    <t>N°. DE CUENTAS PAGADAS CORRECTAMENTE/N° TOTAL DE CUENTAS REVISADAS</t>
  </si>
  <si>
    <t>AREA GESTIÓN DEL DESRROLLO LOCAL – INFRAESTRUCTURA</t>
  </si>
  <si>
    <t>SE REALIZARA UN PROCESO DE FORMACIÓN CADA TRES MESES A LOS APOYOS A LA SUPERVISIÓN ACORDANDO MESAS DE TRABAJO POR PARTE DEL COORDINADOR DE ÁREA PARA QUE ESTABLEZCAN DE MANERA CORRECTA LAS LISTAS DE CHEQUEO QUE PERMITAN VERIFICAR LAS CONDICIONES DE PAGO Y A SU VEZ SE HAGA EL CORRECTO SEGUIMIENTO Y CONTROL</t>
  </si>
  <si>
    <t>ACCION DE FORMACION</t>
  </si>
  <si>
    <t>HALLAZGO ADMINISTRATIVO POR INEFECTIVIDAD DE LA ACCIÓN CORRESPONDIENTE AL HALLAZGO 3.1.1 DE LA AUDITORÍA DE DESEMPEÑO CÓDIGO 110 PAD 2019, PLANTEADA EN EL PLAN DE MEJORAMIENTO</t>
  </si>
  <si>
    <t>SUBSISTENCIA EN LA DEBILIDAD PARA LA APLICACIÓN DE PROCESO PARA LOS REQUISITOS DE APROBACIÓN DE GARANTÍAS Y POSTERIOR SUSCRIPCIÓN DE ACTA DE INICIO EN VIRTUD DE LA MEJORÍA EN LOS PROCESOS CONTRACTUALES, PRESENTANDO DEFICIENCIA EN LOS MECANISMOS DE CONTROL QUE MIDEN EN TIEMPO REAL EL CUMPLIMIENTO DE LOS REQUISITOS Y DESEMPEÑO DE LA EJECUCIÓN.</t>
  </si>
  <si>
    <t>MEDIANTE UN CRONOGRAMA SE PROGRAMARÁN AUDITORÍAS INTERNAS DIRECCIONADAS A LA VERIFICACIÓN DEL CUMPLIMIENTO AL PROCESO DE CONTRATACIÓN, CON EL FIN DE LLEVAR UN REGISTRO DE INCONFORMIDADES, LAS CUALES TENDRÁN UN MECANISMO INMEDIATO DE CORRECCIÓN Y SEGUIMIENTO, REGISTRADO EN UN INFORME SEMESTRAL, DE IGUAL FORMA UN CONTROL DESDE LA SOLICITUD, RECIBO Y APROBACIÓN DE PÓLIZAS EN EL APLICATIVO SECOOP QUEDANDO COMO EVIDENCIA LOS PANTALLAZOS DE LA ENTREGA Y APROBACIÓN DE LA PÓLIZA EN TIEMPO REAL</t>
  </si>
  <si>
    <t>N° DE SEGUIMIENTOS PROGRAMADOS/N° SEGUIMIENTOS REALIZADOS</t>
  </si>
  <si>
    <t>GRUPO DE GESTION - CONTRATACION</t>
  </si>
  <si>
    <t>2020-09-16</t>
  </si>
  <si>
    <t>2021-09-15</t>
  </si>
  <si>
    <t>HALLAZGO ADMINISTRATIVO POR FALENCIAS EN LA APLICACIÓN DEL PRINCIPIO DE PLANEACIÓN TANTO EN LA FORMULACIÓN DE LOS PROYECTOS DE INVERSIÓN, COMO EN LA EJECUCIÓN DE ESTOS.</t>
  </si>
  <si>
    <t>FALLO PARCIAL EN EL PRINCIPIO DE PLANEACIÓN POR  LA DIFICULTAD QUE SE GENERA EN LOS CAMBIOS DE ADMINISTRACIÓN Y POR ENDE DEL PLAN DE DESARROLLO DISTRITAL Y PLAN DE DESARROLLO LOCAL CADA CUATRO AÑOS, CON EL AGRAVANTE DE QUE TIENE UNA FECHA DE INICIO Y FIN DIFERENTES, TERMINANDO EL PRIMERO A MITAD DE UNA VIGENCIA Y EL SEGUNDO A FINAL DE UNA VIGENCIA.</t>
  </si>
  <si>
    <t>SE REALIZARA UNA VERIFICACIÓN  DE LOS DOCUMENTOS DISPONIBLES DE DIAGNÓSTICO LOCAL Y DE SECTOR CADA VEZ QUE SE VAYA A REALIZAR LA FORMULACIÓN DE LOS PROYECTOS DE INVERSIÓN, PARA ELLO, SE DISPONDRÁ DE UNA CARPETA DIGITAL EN EL ÁREA DE PLANEACIÓN QUE SERÁ COMPARTIDA CON LOS FORMULADORES DE LOS PROYECTOS MEDIANTE EMAIL, CON EL FIN DE QUE EL PROCESO DE CONTRATACIÓN PARA LOS PROYECTOS DE INVERSIÓN SE REALICEN ANTES DE LA FINALIZACIÓN DEL PRIMER SEMESTRE DE CADA VIGENCIA</t>
  </si>
  <si>
    <t>N° DE SESIONES DE PRESENTACIÓN DE DIAGNÓSTICOS REALIZADAS / N° DE SESIONES PROGRAMADAS</t>
  </si>
  <si>
    <t>SOCIALIZAR DIAGNÓSTICOS LOCALES CON LOS FORMULADORES DE LOS PROYECTOS PARA DETERMINAR LAS MAGNITUDES DE LAS METAS CONFORME A REALIDAD LOCAL Y PRESUPUESTAL,  ADICIONAL UN OFICIO FORMAL  SE ENVIARA A LAS ENTIDADES QUE CORRESPONDA, LOS CONCEPTOS DE SECTOR QUE DEN LUGAR Y SEAN NECESARIOS PARA LA FORMULACIÓN DE LOS PROYECTOS DE INVERSIÓN, CON EL FIN DE MEJORAR LOS TIEMPOS DE FORMULACIÓN Y DE ESTA MANERA AUMENTAR EL POSIBLE TIEMPO QUE SE PUEDA DISPONER PARA LA EJECUCIÓN DENTRO DE LA MISMA VIGENCIA</t>
  </si>
  <si>
    <t>N° OFICIOS DE SOLICITUD CONCEPTOS DE SECTOR SOLICITADOS / N°OFICIOS DE SOLICITUD REQUERIDOS</t>
  </si>
  <si>
    <t>HALLAZGO ADMINISTRATIVO POR FALLAS EN LOS PROCESOS DE AUTOCONTROL DEL FDLSC Y LA NO APLICACIÓN DE HERRAMIENTAS EN LOS PROYECTOS DE INVERSIÓN QUE IMPIDE LA MEDICIÓN DEL IMPACTO SOCIAL FRENTE A LA NECESIDAD DETECTADA.</t>
  </si>
  <si>
    <t>FALLAS EN LOS PROCESOS DE AUTOCONTROL DEL FDLSC Y LA NO APLICACIÓN DE HERRAMIENTAS EN LOS PROYECTOS DE INVERSIÓN QUE IMPIDE LA MEDICIÓN DEL IMPACTO SOCIAL FRENTE A LA NECESIDAD DETECTADA</t>
  </si>
  <si>
    <t>EN LOS COMITÉ DE CONTRATACIÓN SE VERIFICARA QUE LOS PROCESOS SUSCEPTIBLES DE MEDICIÓN - IMPACTO SOCIAL, CUMPLAN CON LA FORMULACIÓN Y/O INCLUSIÓN DE UN INSTRUMENTO DE MEDICIÓN, PARA ESE FIN, ADICIONAL, MEDIANTE SOLICITUD FORMAL AL ÁREA DE PLANEACIÓN SE SOLICITARA EL APOYO Y SOCIALIZACIÓN DE LAS HERRAMIENTAS Y/O INSTRUMENTOS QUE PERMITAN MEDIR EL IMPACTO SOCIAL PARA INCLUIR EN LOS ESTUDIOS PREVIOS</t>
  </si>
  <si>
    <t>ACCIÓN DE CONTROL</t>
  </si>
  <si>
    <t>N° DE COMITES DE CONTRATACION PROGRAMADOS / N° DE COMITES CON REALIZADOS CON ADICION DEL PROCESO DE MEDICION</t>
  </si>
  <si>
    <t>HALLAZGO ADMINISTRATIVO POR BAJO NIVEL DE RECAUDO Y RIESGO DE PÉRDIDA DE FUERZA EJECUTORÍA DE TÍTULOS EN ETAPA DE COBRO PERSUASIVO.</t>
  </si>
  <si>
    <t>DEBILIDAD Y FALTA DE ADHERENCIA EN LA GESTIÓN DE LOS PROCESOS DE MULTAS EN COBRO PERSUASIVO, DE ACUERDO CON EL PROCEDIMIENTO ADOPTADO EL CUAL SOLICITA EN SU  POLÍTICA DE OPERACIÓN QUE ESTA ETAPA DE COBRO SE DEBE DESARROLLAR DENTRO DE LOS CUATRO (4) MESES SIGUIENTES A LA FECHA DE EJECUTORIA DEL ACTO ADMINISTRATIVO QUE IMPUSO LA SANCIÓN, DE ESTA MANERA, OCASIONANDO RIESGOS DE LA PÉRDIDA DE LA FUERZA DE EJECUTORIA Y POSTERIORES DEVOLUCIONES  DE LA OFICINA DE GESTIÓN DE COBRO DE LA SHD</t>
  </si>
  <si>
    <t>REALIZAR DOS CAPACITACIONES EN EL PROCEDIMIENTO DE COBRO PERSUASIVO A LAS ÁREA DE IVC Y CONTABILIDAD GENERANDO UNA METODOLOGÍA DE EVALUACIÓN PARA MEDIR ADHERENCIA DEL PROCESO, CON EL FIN DE ORGANIZAR EL PROCESO Y DEPURACIÓN DE LAS ACTUACIONES ADMINISTRATIVAS EN COBRO PERSUASIVO QUE PRESENTARÍAN RIESGO DE CADUCIDAD O PRESCRIPCIÓN DEJANDO EN ACTA LO ACORDADO</t>
  </si>
  <si>
    <t>ACCION DE FORMACION Y VERIFICACION</t>
  </si>
  <si>
    <t>N° SOCIALIZACIONES PROGRAMADAS /N° SOCIALIZACIONES REALIZADAS</t>
  </si>
  <si>
    <t>GRUPO DE GESTION - IVC</t>
  </si>
  <si>
    <t>REALIZAR CONTROL Y SEGUIMIENTO, A TRAVÉS DE DILIGENCIAMIENTO MENSUAL DE MATRIZ, DE ACTUACIONES QUE PASARÍAN A COBRO PERSUASIVO, CON EL FIN DE QUE LAS ACTUACIONES EN ESTA ETAPA DE COBRO  SE DESARROLLEN DENTRO DE LOS CUATRO (4) MESES SIGUIENTES A LA FECHA DE EJECUTORIA DEL ACTO ADMINISTRATIVO QUE IMPUSO LA SANCIÓN, CONFORME AL PROCEDIMIENTO ADOPTADO</t>
  </si>
  <si>
    <t>N° TOTAL DE ACTUACIONES REGISTRADAS EN LA MATRIZ/ N° TOTAL DE ACTUACIONES PRESENTADAS</t>
  </si>
  <si>
    <t>HALLAZGO ADMINISTRATIVO POR DEBILIDAD EN EL CONTROL Y SEGUIMIENTO RELACIONADOS CON LA APLICACIÓN DEL PROCEDIMIENTO GET-IVC-P007, ESTABLECIDO PARA LA GESTIÓN DE MULTAS Y COBRO PERSUASIVO.</t>
  </si>
  <si>
    <t>DEFICIENCIAS DE BÚSQUEDA, MONITOREO Y CELERIDAD EN EL TRÁMITE DE LAS ACTUACIONES, ASÍ COMO FALENCIAS EN EL CONTROL ADMINISTRATIVO, FALTA DE RIGUROSIDAD EN EL SISTEMA Y APLICATIVO DE GESTIÓN DOCUMENTAL, RELACIONADOS CON EL DEBIDO PROCESO PARA LLEVAR A CABO EL COBRO DE LAS MULTAS IMPUESTAS EN CONSECUENCIA EL INEFECTIVO INGRESO DE LOS RECURSOS AL ERARIO PÚBLICO, INCUMPLIENDO CON LO ESTABLECIDO EN LOS PROCEDIMIENTOS GESTIÓN DE MULTAS Y COBRO PERSUASIVO, CÓDIGO GET-IVC- P007</t>
  </si>
  <si>
    <t>REALIZAR CONTROL Y SEGUIMIENTO, A TRAVÉS DE DILIGENCIAMIENTO MENSUAL DE MATRIZ, DEL ESTADO DE LAS ACTUACIONES ADMINISTRATIVAS SANCIONATORIAS, CON ESPECIAL ATENCIÓN EN LAS QUE OSTENTAN DECISIONES EJECUTORIADAS Y EN SU TRASLADO INTERNO AL GRUPO DE COBRO PERSUASIVO SUMADO A LA CAPACITACIÓN DEL PROCESO AL GRUPO DE GESTIÓN</t>
  </si>
  <si>
    <t>N° DE SEGUIMIENTOS REALIZADOS Y REPORTADOS / N° TOTAL DE PROCESO PRESNETADOS</t>
  </si>
  <si>
    <t>HALLAZGO ADMINISTRATIVO. POR DEFICIENCIAS EN EL SEGUIMIENTO AL RECAUDO DE MULTAS EN COBRO COACTIVO REMITIDAS A LA OFICINA DE GESTIÓN DE COBRO DE LA SECRETARÍA DE HACIENDA E INCERTIDUMBRE EN LA CUENTA CONTABLE POR DUPLICIDAD DE UN EXPEDIENTE.</t>
  </si>
  <si>
    <t>FALENCIAS TRASGREDEN LO ESTABLECIDO EN EL PROCEDIMIENTO GESTIÓN DE MULTAS Y COBRO PERSUASIVO CÓDIGO: GET-IVC-P007 SUMADO A LA FALTA DE SEGUIMIENTO DE LA CTUACIONES EN COBRO COATIVO EN SDH Y DE COMUNIACIÓN ENTRE LAS ÁREAS DE LA ACALDÍA</t>
  </si>
  <si>
    <t>SE REALIZARÁ UNA DIRECTRIZ DESDE EL DESPACHO DIRECCIONADA AL CUMPLIMIENTO DE ESTOS PROCESOS LA CUAL SERÁ SOCIALIZADA A LAS ÁREAS RESPONSABLES Y TRANSVERSALES, DE IGUAL MANERA SE PLANTEARÁN MESAS DE TRABAJO TRIMESTRALES CON EL FIN DE REALIZAR SEGUIMIENTOS AL CUMPLIMIENTO DE ESTOS PROCESO</t>
  </si>
  <si>
    <t>N° DE MESAS DE TRABAJO REALIZADAS / N° DE MESAS DE TRABAJO PROGRAMADAS</t>
  </si>
  <si>
    <t>HALLAZGO ADMINISTRATIVO. POR DEBILIDAD EN EL CONTROL DE REGISTROS EN PREDIS POR CONCEPTO DE RECAUDOS RENDIMIENTOS FINANCIEROS Y REINTEGROS.</t>
  </si>
  <si>
    <t>POR DEBILIDAD EN EL CONTROL DE REGISTROS EN PREDIS POR CONCEPTO DE RECAUDOS Y RENDIMIENTOS FINANCIEROS.</t>
  </si>
  <si>
    <t>SE REALIZA ADHERENCIA Y CUMPLIMIENTO A LOS PROCESO DE TRÁMITES PARA LOS REGISTROS COMO LO ESTIPULA LA DIRECCIÓN DISTRITAL DE TESORERÍA BUSCANDO NO HACER RECLASIFICACIONES DEJANDO LOS INGRESOS COMO SE ESPECIFICA POR LA TESORERÍA LO CUAL SE SOPORTARA CON LOS REGISTROS FORMALES</t>
  </si>
  <si>
    <t>ACCIÓN CORRECTIVA</t>
  </si>
  <si>
    <t>N° DE INGRESOS REGISTRADOS/N° INGRESOS REPORTADOS</t>
  </si>
  <si>
    <t>ÁREA GESTIÓN DEL DESRROLLO LOCAL – PRESUPUESTO</t>
  </si>
  <si>
    <t>HALLAZGO ADMINISTRATIVO POR DEFICIENCIA EN LA EJECUCIÓN Y PAGO DEL PAC</t>
  </si>
  <si>
    <t>DEFICIENCIA EN LA EJECUCIÓN Y PAGO DEL PAC</t>
  </si>
  <si>
    <t>SE REALIZARA PROGRAMACIÓN DEL PAC SOBRE LOS INFORMES REALMENTE RECIBIDOS, REVISADOS Y AVALADOS POR CADA  SUPERVISOR Y MEDIANTE UNA MESA DE TRABAJO SE SOCIALIZARA Y ACORDARA  CON CADA RESPONSABLE DE ÁREA  Y SUPERVISORES QUE LA PROGRAMACIÓN DEL PAC SOLO SEA DE LOS INFORMES QUE SEAN REVISADOS Y APROBADOS, RECORDÁNDOLES QUE ESTA PROGRAMACIÓN SE HARÁ CADA DOS MESES EMPEZANDO EN EL MES DE MARZO DE CADA AÑO</t>
  </si>
  <si>
    <t>PAC EJECUTADO/PAC PROGRAMADO</t>
  </si>
  <si>
    <t>HALLAZGO ADMINISTRATIVO. POR DEFICIENCIAS EN EL CONTROL Y TRAZABILIDAD DE LAS PIEZAS PROCESALES DE LOS EXPEDIENTES ENVIADOS A LA OFICINA DE GESTIÓN DE COBRO DE LA SECRETARÍA DE HACIENDA.</t>
  </si>
  <si>
    <t>AUSENCIA EN LA GESTIÓN DEL PROCESO DOCUMENTAL RELACIONADAS CON EL FLUJO DE INFORMACIÓN NECESARIO PARA QUE LA ENTIDAD CUMPLA CON LA NORMATIVIDAD ESTABLECIDA Y VIGENTE; SUMADO A LA DEBILIDAD EN LA ORGANIZACIÓN DE LOS EXPEDIENTES, SITUACIÓN QUE NO GARANTIZA LA TRAZABILIDAD Y CUIDADO DE LA MEMORIA DOCUMENTAL DEL ARCHIVO</t>
  </si>
  <si>
    <t>SE EFECTUARÁ UNA CAPACITACIÓN A LOS FUNCIONARIOS Y CONTRATISTAS DEL ÁREA, SOBRE MANEJO DOCUMENTAL ADECUADO DEL EXPEDIENTE Y NORMATIVIDAD VIGENTE PARA EL CUMPLIMIENTO DEL PROCESO REALIZANDO UNA EVALUACIÓN DE ADHERENCIA SUMADO A ESTO SE SOLICITARÁ AL PROFESIONAL DE ARCHIVO DEL FDLSC CAPACITACIÓN PERIÓDICA, PERMANENTE SOBRE MANEJO DOCUMENTAL DE EXPEDIENTES, COMO TAMBIÉN UN SEGUIMIENTO AL CUMPLIMIENTO DEL PROCESO</t>
  </si>
  <si>
    <t>N° DE CAPACITACIONES REALIZADAS / N° TOTAL DE CAPACITACIONES PROGRAMADAS</t>
  </si>
  <si>
    <t>HALLAZGO ADMINISTRATIVO POR DEFICIENCIA EN EL REPORTE DEL FORMATO ELECTRÓNICO CB 0905 CUENTAS POR COBRAR DEL SISTEMA DE VIGILANCIA Y CONTROL FISCAL -SIVICOF, CON CORTE A 31 DE DICIEMBRE DE 2019, RELACIONADOS CON LOS PROCESOS DE MULTAS Y SANCIONES EN COBRO COACTIVO PROVENIENTES DEL ÁREA DE GESTIÓN POLICIVA Y JURÍDICA.</t>
  </si>
  <si>
    <t>FALENCIAS CON LA ADHERENCIA AL PROCESO Y PROCEDIMIENTO DE REPORTE EN LA PLATAFORMA SIVICOF DE LA CONTRALORÍA INCUMPLIENDO CON LOS CRITERIOS QUE PERMITAN LA CONSULTA Y ANÁLISIS EFECTIVO Y REAL DE LA GESTIÓN DESARROLLADA POR EL FDLSC</t>
  </si>
  <si>
    <t>EFECTUAR DOS CAPACITACIONES DIRECCIONADAS AL PROCEDIMIENTO DE REPORTAR DE INFORMACIÓN EN LA PLATAFORMA SIVICOF, ADICIONAL PRESENTAR Y ACTUALIZAR LOS EXPEDIENTES EN DICHA PLATAFORMA, SUMADO SE REALIZARÁ CONTROL Y SEGUIMIENTO, A TRAVÉS DE DILIGENCIAMIENTO MENSUAL DE MATRIZ, DE LOS REPORTES REALIZADOS Y EXISTENTES EN SIVICOF LO CUAL SE REGISTRARÁ EN UN FORMATO EXCEL COMO SOPORTE DE SEGUIMIENTO</t>
  </si>
  <si>
    <t>ACCION DE FORMACION Y SEGUMIENTO</t>
  </si>
  <si>
    <t>HALLAZGO ADMINISTRATIVO: POR DEBILIDADES EN EL MANEJO DE LA INFORMACIÓN QUE SOPORTA LAS OBLIGACIONES GENERALES Y ESPECÍFICAS EN LOS PROCESOS CONTRACTUALES.</t>
  </si>
  <si>
    <t>DEBILIDADES EN EL SEGUIMIENTO Y CONTROL A LA EJECUCIÓN CONTRACTUAL POR FALTA DE ADHERENCIA EN LA APLICACIÓN DE HERRAMIENTAS CONTRACTUALES DE LA PLATAFORMA SECOOP II E INTRANET DE LA SDG, DE IGUAL MANERA LA FALLA CON LOS INSTRUCTIVOS QUE REGULAN LOS PROCESOS Y PROCEDIMIENTOS DE MANEJO DOCUMENTAL COMO EL DESCONOCIMIENTO DE LAS TRD.</t>
  </si>
  <si>
    <t>MEDIANTE UNA MATRIZ EN EXCEL SE REALIZARÁ SEGUIMIENTO A LA EJECUCIÓN DE LOS CONTRATOS CON EL FIN DE VERIFICAR QUE CUMPLAN CON APROBACIÓN DE LA PÓLIZA EN LA PLATAFORMA SECOP II, GENERANDO UN ANÁLISIS TRIMESTRAL, A ESTO SE LE SUMA LA CAPACITACIÓN EN PROCESO DOCUMENTALES, TDR Y PROCESO CONTRACTUAL</t>
  </si>
  <si>
    <t>ACCION DE SEGUIMIENTO</t>
  </si>
  <si>
    <t>N° CONTRATATOS RALIZADOS AL MES /N° CONTRATOS CON SEUIMIENTO EN LA MATRIZ</t>
  </si>
  <si>
    <t>HALLAZGO ADMINISTRATIVO CON PRESUNTA INCIDENCIA DISCIPLINARIA: POR INCUMPLIMIENTO DE REQUISITOS EN EL PERFECCIONAMIENTO Y EJECUCIÓN DE LOS CONTRATOS CPS 006, 020 Y 029 DE 2020</t>
  </si>
  <si>
    <t>FALLA EN LOS CONTROLES INTERNOS, QUE GENERARAN EL INCUMPLIMIENTO DE LA NORMATIVIDAD, COMO  CONSECUENCIA DE DESCUIDO EN LA REVISIÓN DOCUMENTAL DE LOS REQUISITOS DE CUMPLIMIENTO EN LAS ETAPAS PRE Y CONTRACTUAL, DESCONOCIENDO LO NORMADO EN EL  MANUAL DE SUPERVISIÓN, ESPECIALMENTE LO CONTEMPLADO EN EL  NUMERAL 75 QUE ESTABLECE LAS OBLIGACIONES GENERALES DEL SUPERVISOR, SITUACIÓN QUE OCASIONÓ  LA CELEBRACIÓN Y EJECUCIÓN DEL CONTRATO SIN LOS REQUISITOS EXIGIDOS EN LA MATERIA</t>
  </si>
  <si>
    <t>SOCIALIZAR EL PROCESO Y USO DE LA PLATAFORMA SIPSE LOCAL COMO HERRAMIENTA PRECONTRACTUAL A TRAVÉS DE LA CUAL SE HAGA LA ASIGNACIÓN DE ABOGADO POR PROCESO SOLO HASTA TANTO SE HAYA REGISTRADO EN DICHA HERRAMIENTA EL CDP CORRESPONDIENTE, QUEDANDO COMO EVIDENCIA LA TRAZABILIDAD DE LOS PROCESOS CONTRACTUALES POR ESTACIONES EN SIPSE Y ACTA DE SOCIALIZACIÓN</t>
  </si>
  <si>
    <t>N° TOTAL DE PROCESO ASIGNADOS /N° TOTAL DE PROCESO REPORTADOS</t>
  </si>
  <si>
    <t>LA ESCAZA SOCIALIZACIÓN DE LOS PROCEDIMIENTOS E INSTRUCCIONES ESTABLECIDOS POR LA SDG HACE QUE LOS MISMOS NO SEAN PLENAMENTE CONOCIDOS Y EN CONSECUENCIA NO SE REALICEN OPORTUNAMENTE LOS TRÁMITES QUE SE REQUIEREN PARA GARANTIZA EL CUMPLIMIENTO DE REQUISITOS PARA SOLICITAR EL CERTIFICADO DE DISTPONIBILIDAD PRESUPUESTAL QUE PERMITA ADELANTAR EN DEBIDA MANERA Y CON EL LLENO TOTAL DE REQUISITOS UN PROCESO CONTRACTUAL.</t>
  </si>
  <si>
    <t>MEDIANTE UNA DIRECTRIZ SE SOLICITARÁ FORMALMENTE EL CUMPLIMIENTO Y LA INCLUSIÓN DE LAS INSTRUCCIONES DEL GCO-GCI-IN004 Y LOS PLAZOS MÍNIMOS PARA LA SOLICITUD DE CDP, EL CUAL TENDRÁ UN SEGUIMIENTO PERIÓDICO DE CUMPLIMIENTO REPORTADO EN UN INFORME SEMESTRAL, SUMADO A ESTO SE SOCIALIZARÁ Y CAPACITARÁ LAS INSTRUCCIONES GCO-GCI-IN004 DEJANDO ACTA LA PARTICIPACIÓN</t>
  </si>
  <si>
    <t>DIRECTRIZ</t>
  </si>
  <si>
    <t>AREA DE PRESUPUESTO</t>
  </si>
  <si>
    <t>Dependencia: San Cristóbal</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</si>
  <si>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</si>
  <si>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</si>
  <si>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</si>
  <si>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</si>
  <si>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</si>
  <si>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</si>
  <si>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</si>
  <si>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</si>
  <si>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</si>
  <si>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</si>
  <si>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</si>
  <si>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</si>
  <si>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</si>
  <si>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</si>
  <si>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</si>
  <si>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</si>
  <si>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Se observa cuadro de control con los contratos de obra que cuentan con pólizas de estabilidad y calidad y por tanto requieren la realización de las visitas semestrales, sin embargo en matriz de excel se observa información con contratos que no tienen información de las visitas realizadas y otras indican que no se realizó visita, por lo que se recomienda revisar las evdiencias si es necesario complementarlas. 
Teniendo en cuenta que no es posiblñe pobservar el cumplimiento total de la acción se deja como Vencida ya que su fecha de finalización es de febrero de 2020.</t>
  </si>
  <si>
    <t>Se observa un archivo en el cual se indica que el área de infraestrucutra se reúne y como evidencia queda la matriz de excel denominadfa en la acción 1 del hallazgo 3.1.1 la cual no se observó diligenciada en su totalidad, no se observan soportes de las mesas de trabajo identificadas en la actividad formulada.</t>
  </si>
  <si>
    <t xml:space="preserve">No se observan soportes de capacitación. </t>
  </si>
  <si>
    <t>No se observan soportes de actividades de formación asociadas a la Rendición de cuenta a la Contraloría de Bogotá, la Alcaldía relaciona soportes de ,esas de trabajo que corresponde a actividades formuladas en otro hallazgo.</t>
  </si>
  <si>
    <t>Se observa realización  de las mesas de trabajo asociadas al hallazgo.</t>
  </si>
  <si>
    <t>Se observa la realización de mesa de trabajo para la socialización programada y los soportes presentados.</t>
  </si>
  <si>
    <t xml:space="preserve">Se observa protocolo para el ingreso y egreso de bienes con la descriupción del paso a paso y los responsables. </t>
  </si>
  <si>
    <t>Se observa comunicación dirgida al IDIPRON por patre de la Alcaldía Local y Secretaría de Ambiente en relación a los ocntratos suscritos</t>
  </si>
  <si>
    <t>Los soportes o evidencias enviados por la Alcaldía Local no corresponde a la acción, se envían actas de reunión con la revisión de fichas DTS de diversos temas pero no es posible identificar la creación digital de las carpetas compartidas ni enlace a un Shrepoint personal en el que se indica que se ha compartido la informaicón relacionada en la acción, se califica "Sin iniciar" ya que no se pudo observar soportes de avance.</t>
  </si>
  <si>
    <t>No se observan evidencias de avance de la acción.</t>
  </si>
  <si>
    <t xml:space="preserve">Se observa la realización de capacitación sobre gestión documental. </t>
  </si>
  <si>
    <t>No se observan evidencias de seguimeintos realizados a la gestión documental de los expedientes contractuales.</t>
  </si>
  <si>
    <t>Se observa formato para el control de los tiempos de suscripción de l apíoliza, no se observan seguimientos bimensuales por lo que la acción se deja en ejecución y se recomienda establecer los plazos y los resulyados que tendrá el seguimiento establecido.</t>
  </si>
  <si>
    <t>Se observa un archivo denominado check list que ha establecido los plazos en acda etapa pero no se observa control ni seguimiento mensual de acuerdo a lo establecido en la acción formulada.</t>
  </si>
  <si>
    <t>Se observan soportes de reuniones y mesas de trabajo en los que se verifican cuentas de cobro, avances contractuales y contratos por liquidar.</t>
  </si>
  <si>
    <t>No se observan soportes de la actividad aspciada a formación trimestral a supervisores y apoyo a la supervisión.</t>
  </si>
  <si>
    <t>Se observan mesas de presentación de diagnósticos sectoriales y conceptos favorables asociados a deportes.</t>
  </si>
  <si>
    <t>Se observan dos actas de seguimeinto a la inversión, sin embargo estos soportes no permiten evidenciar el desarrollo de la actividad asociada a conceptos de sector recibidos y realización de socialización de estudios de sector a formuladores de proyectos como se detemrino en la actividad, por tanto el avance de la actividad serpía 20% - en ejecución y se recomienda tomar las acciones que garanticen que en marzo de 2021 se cunpla con la actividad.</t>
  </si>
  <si>
    <t>No se observan actaas de comités de contratación en las cuales se hayan revisado y verificado los procesos definidos en la actividad.</t>
  </si>
  <si>
    <t>Se observa ejecución de la actividad con las verificaciones de la información suministrada por Tesorería Distrital para julio y agosto.</t>
  </si>
  <si>
    <t>Se observa realización de reprogra,ación bimensual del PAC de agosto y septiembre</t>
  </si>
  <si>
    <t>Se observa matriz de control para la aprobación de pólizas, la cual debe ser implenentada mensualmente.</t>
  </si>
  <si>
    <t>Se observa matriz de control para la aprobación de pólizas.</t>
  </si>
  <si>
    <t>Se observa un acta de socialización SIPSE pero no tiene asistentes ni sportes de su ejecución y contenidos , por tanto la acción se califica sin iniciar y se recomienda complementar las evidencias que permitan observar el cumplimiento efectivo denla acción</t>
  </si>
  <si>
    <t>No se reportan avaces de la acción</t>
  </si>
  <si>
    <t>x</t>
  </si>
  <si>
    <t>Información general PM (Fuente SIVICOF)</t>
  </si>
  <si>
    <t>Etiquetas de fila</t>
  </si>
  <si>
    <t>Total general</t>
  </si>
  <si>
    <t>Etiquetas de columna</t>
  </si>
  <si>
    <t xml:space="preserve">Cuenta de Estado de la acción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</si>
</sst>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10"/>
      <color theme="1"/>
      <name val="Arial"/>
      <family val="2"/>
    </font>
  </fonts>
  <fills count="11">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
      <patternFill patternType="solid">
        <fgColor rgb="FFFFFF00"/>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35">
    <xf numFmtId="0" fontId="0" fillId="0" borderId="0" xfId="0"/>
    <xf numFmtId="0" fontId="5" fillId="0" borderId="0" xfId="0" applyFont="1"/>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9" fontId="0" fillId="0" borderId="1" xfId="1"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0" fillId="0" borderId="1" xfId="0" applyFont="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0" fillId="9" borderId="0" xfId="0" applyFill="1" applyAlignment="1">
      <alignment horizontal="left"/>
    </xf>
    <xf numFmtId="0" fontId="0" fillId="9" borderId="0" xfId="0" applyNumberFormat="1" applyFill="1"/>
    <xf numFmtId="0" fontId="0" fillId="9" borderId="0" xfId="0" applyFill="1"/>
    <xf numFmtId="0" fontId="0" fillId="10" borderId="0" xfId="0" applyFill="1" applyAlignment="1">
      <alignment horizontal="left"/>
    </xf>
    <xf numFmtId="0" fontId="0" fillId="10" borderId="0" xfId="0" applyNumberFormat="1" applyFill="1"/>
    <xf numFmtId="0" fontId="0" fillId="10" borderId="0" xfId="0" applyFill="1"/>
    <xf numFmtId="9" fontId="0" fillId="0" borderId="0" xfId="1" applyFont="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7" fillId="4" borderId="1" xfId="0" applyFont="1" applyFill="1" applyBorder="1" applyAlignment="1">
      <alignment horizontal="center" vertical="center" wrapText="1"/>
    </xf>
    <xf numFmtId="0" fontId="6" fillId="0" borderId="1" xfId="0" applyFont="1" applyBorder="1" applyAlignment="1">
      <alignment horizont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top"/>
    </xf>
  </cellXfs>
  <cellStyles count="2">
    <cellStyle name="Normal" xfId="0" builtinId="0"/>
    <cellStyle name="Porcentaje" xfId="1" builtinId="5"/>
  </cellStyles>
  <dxfs count="72">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ill>
        <patternFill patternType="solid">
          <bgColor theme="4"/>
        </patternFill>
      </fill>
    </dxf>
    <dxf>
      <fill>
        <patternFill patternType="solid">
          <bgColor theme="4"/>
        </patternFill>
      </fill>
    </dxf>
    <dxf>
      <fill>
        <patternFill patternType="solid">
          <bgColor theme="4"/>
        </patternFill>
      </fill>
    </dxf>
    <dxf>
      <fill>
        <patternFill patternType="solid">
          <bgColor theme="4"/>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66.624037731483" createdVersion="6" refreshedVersion="6" minRefreshableVersion="3" recordCount="33">
  <cacheSource type="worksheet">
    <worksheetSource ref="A4:AA37" sheet="Hoja4"/>
  </cacheSource>
  <cacheFields count="27">
    <cacheField name="No." numFmtId="0">
      <sharedItems containsSemiMixedTypes="0" containsString="0" containsNumber="1" containsInteger="1" minValue="51" maxValue="172"/>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9" maxValue="2020" count="2">
        <n v="2019"/>
        <n v="2020"/>
      </sharedItems>
    </cacheField>
    <cacheField name="Código auditoría PAD" numFmtId="0">
      <sharedItems containsSemiMixedTypes="0" containsString="0" containsNumber="1" containsInteger="1" minValue="130" maxValue="187"/>
    </cacheField>
    <cacheField name="Modalidad" numFmtId="0">
      <sharedItems/>
    </cacheField>
    <cacheField name="Componente" numFmtId="0">
      <sharedItems/>
    </cacheField>
    <cacheField name="Factor" numFmtId="0">
      <sharedItems/>
    </cacheField>
    <cacheField name="Nro. hallazgo" numFmtId="0">
      <sharedItems count="24">
        <s v="3.1.1"/>
        <s v="3.1.1.1"/>
        <s v="3.1.1.2"/>
        <s v="3.1.2"/>
        <s v="3.1.3"/>
        <s v="3.1.3.1"/>
        <s v="3.1.3.2"/>
        <s v="3.1.3.3"/>
        <s v="3.1.3.4"/>
        <s v="3.1.3.5"/>
        <s v="3.1.3.6"/>
        <s v="3.1.3.7"/>
        <s v="3.2.1"/>
        <s v="3.2.1.1"/>
        <s v="3.2.1.2"/>
        <s v="3.3.1"/>
        <s v="3.3.2"/>
        <s v="3.3.3"/>
        <s v="3.3.3.1"/>
        <s v="3.3.3.2"/>
        <s v="3.3.4"/>
        <s v="3.3.5"/>
        <s v="3.4.1"/>
        <s v="3.4.2"/>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09" maxValue="139"/>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
    </cacheField>
    <cacheField name="Área responsable" numFmtId="0">
      <sharedItems count="11">
        <s v="APOYO A LA SUPERVISIÓN ÁREA PLANEACIÓN - INFRAESTRUCTURA"/>
        <s v="OFICINA DE CONTRATACIÓN"/>
        <s v="ÁREA GESTIÓN DEL DESARROLLO LOCAL - PLANEACIÓN"/>
        <s v="ÁREA GESTIÓN DEL DESRROLLO LOCAL – ALMACEN"/>
        <s v="ÁREA GESTIÓN DEL DESRROLLO LOCAL – PLANEACIÓN"/>
        <s v="ÁREA GESTIÓN DEL DESRROLLO LOCAL – CONTRATACION"/>
        <s v="AREA GESTIÓN DEL DESRROLLO LOCAL – INFRAESTRUCTURA"/>
        <s v="GRUPO DE GESTION - CONTRATACION"/>
        <s v="GRUPO DE GESTION - IVC"/>
        <s v="ÁREA GESTIÓN DEL DESRROLLO LOCAL – PRESUPUESTO"/>
        <s v="AREA DE PRESUPUESTO"/>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NonDate="0" containsString="0" containsBlank="1"/>
    </cacheField>
    <cacheField name="Penal" numFmtId="0">
      <sharedItems containsNonDate="0" containsString="0" containsBlank="1"/>
    </cacheField>
    <cacheField name="Porcentaje de avance de la acción observado" numFmtId="9">
      <sharedItems containsSemiMixedTypes="0" containsString="0" containsNumber="1" minValue="0" maxValue="0.8"/>
    </cacheField>
    <cacheField name="Estado de la acción " numFmtId="0">
      <sharedItems count="3">
        <s v="Vencida"/>
        <s v="Sin iniciar"/>
        <s v="En ejecución"/>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n v="51"/>
    <s v="4"/>
    <s v="FONDO DE DESARROLLO LOCAL DE SAN CRISTOBAL"/>
    <s v="DIRECCIÓN SECTOR PARTICIPACION CIUDADANA Y DESARROLLO LOCAL"/>
    <x v="0"/>
    <n v="130"/>
    <s v="02 - AUDITORIA DE DESEMPEÑO"/>
    <s v="Control Gestión"/>
    <s v="Gestión Contractual"/>
    <x v="0"/>
    <s v="HALLAZGO ADMINISTRATIVO CON PRESUNTA INCIDENCIA DISCIPLINARIA: POR DEFICIENCIAS PUNTUALES EN SEGMENTOS VIALES POSTERIORES A LA TERMINACIÓN DEL CONTRATO DE OBRA - PÓLIZA DE CALIDAD DEL SERVICIO DEL CONTRATO DE INTERVENTORÍA APROBADA SIN EL CUMPLIMIENTO DE LA NORMATIVIDAD VIGENTE."/>
    <s v="LA ENTIDAD  NO DELANTO REVISIONES SEMESTRAL DE LAS OBRAS EJECUTADAS, PARA VERIFICAR QUE  CUMPLAN CON LAS CONDICIONES DE CALIDAD OFRECIDAS POR LOS CONTRATISTAS,  COMO LO INDICA EL ARTICULO 4 NUMERAL 4 LEY 80 DE 1993"/>
    <n v="109"/>
    <s v="REALIZAR UN SEGUIMIENTO PERIODICO POR PARTE DEL GRUPO DE INFRAESTRUCTURA, A LAS OBRAS OBJETO DE LOS CONTRATOS DE OBRAS TERMINADOS Y LIQUIDADOS QUE CUENTEN CON POLIZAS DE ESTABILIDAD DE OBRA VIGENTE, ELABORANDO UNA FICHA DE DIAGNOSTICO Y REQUERIMIENTO A LAS EMPRESAS CONTRATISTAS CON COPIA A INETERVENTOR LAS SUBSANACIONES QUE SE REQUIEREN DE SER EL CASO Y EN SEGUNDA INSTANCIA  A LA ASEGURADORA DE NO RECIBIR RESPUESTA POR PARTE DE LOS CONTRATISTAS."/>
    <s v="CUMPLIMIENTO ACCIONES DE CONTROL"/>
    <s v="N° TOTAL DE SEGUIMIENTOS PROGRAMADOS/ N° SEGUIMIENTOS REALIZADOS"/>
    <n v="1"/>
    <x v="0"/>
    <s v="2019-12-10"/>
    <s v="2020-06-27"/>
    <s v="X"/>
    <s v="X"/>
    <m/>
    <m/>
    <n v="0.5"/>
    <x v="0"/>
    <s v="Se observa cuadro de control con los contratos de obra que cuentan con pólizas de estabilidad y calidad y por tanto requieren la realización de las visitas semestrales, sin embargo en matriz de excel se observa información con contratos que no tienen información de las visitas realizadas y otras indican que no se realizó visita, por lo que se recomienda revisar las evdiencias si es necesario complementarlas. _x000a_Teniendo en cuenta que no es posiblñe pobservar el cumplimiento total de la acción se deja como Vencida ya que su fecha de finalización es de febrero de 2020."/>
  </r>
  <r>
    <n v="52"/>
    <s v="4"/>
    <s v="FONDO DE DESARROLLO LOCAL DE SAN CRISTOBAL"/>
    <s v="DIRECCIÓN SECTOR PARTICIPACION CIUDADANA Y DESARROLLO LOCAL"/>
    <x v="0"/>
    <n v="130"/>
    <s v="02 - AUDITORIA DE DESEMPEÑO"/>
    <s v="Control Gestión"/>
    <s v="Gestión Contractual"/>
    <x v="0"/>
    <s v="HALLAZGO ADMINISTRATIVO CON PRESUNTA INCIDENCIA DISCIPLINARIA: POR DEFICIENCIAS PUNTUALES EN SEGMENTOS VIALES POSTERIORES A LA TERMINACIÓN DEL CONTRATO DE OBRA - PÓLIZA DE CALIDAD DEL SERVICIO DEL CONTRATO DE INTERVENTORÍA APROBADA SIN EL CUMPLIMIENTO DE LA NORMATIVIDAD VIGENTE."/>
    <s v="SE PUEDE OBSERVAR QUE HAY UN DESCONOCIMIENTO DEL MARCO LEGAL RELACIONADO CON LAS GARANTÍAS CONTRACTUALES EN MATERIA DE CONTRATACIÓN ESTATAL"/>
    <n v="110"/>
    <s v="ADELANTAR CAPACITACIÓN SEMESTRAL AL EQUIPO DE PROFESIONALES QUE PARTICIPAN EN EL PROCESO CONTRACTUAL, SOBRE ESTATUTO DE CONTRATACIÓN Y MANUAL DE CONTRATACIÓN DE LA SDG."/>
    <s v="ACCIONES DE FORMACION"/>
    <s v="ACTA DE CAPACITACIÓN"/>
    <n v="1"/>
    <x v="1"/>
    <s v="2019-12-10"/>
    <s v="2020-06-27"/>
    <s v="X"/>
    <m/>
    <m/>
    <m/>
    <n v="0"/>
    <x v="0"/>
    <s v="No se observan soportes de capacitación. "/>
  </r>
  <r>
    <n v="62"/>
    <s v="4"/>
    <s v="FONDO DE DESARROLLO LOCAL DE SAN CRISTOBAL"/>
    <s v="DIRECCIÓN SECTOR PARTICIPACION CIUDADANA Y DESARROLLO LOCAL"/>
    <x v="1"/>
    <n v="136"/>
    <s v="01 - AUDITORIA DE REGULARIDAD"/>
    <s v="Control Gestión"/>
    <s v="Control Fiscal Interno"/>
    <x v="1"/>
    <s v="HALLAZGO ADMINISTRATIVO, POR FALLAS EN EL DILIGENCIAMIENTO DE FORMA Y FONDO EN LA RENDICIÓN DE LA CUENTA EN EL SIVICOF."/>
    <s v="FALENCIAS EN EL CUMPLIMIENTO DE LOS CRITERIOS DE INTEGRIDAD, QUE NO PERMITIERON LA CONSULTA Y ANÁLISIS EFECTIVO Y REAL DE LA GESTIÓN DESARROLLADA POR EL FDLSC, DERIVADO DEL NO ENVIÓ  CONFIABLE DE LA INFORMACIÓN Y SUS REGISTROS, INDENTIFICANDO LOS RIESGOS QUE AFECTAN EL LOGRO DE SUS OBJETIVOS DE REPORTE"/>
    <n v="113"/>
    <s v="SE REALIZARA PLAN DE FORMACIÓN Y TOMA DE CONCIENCIA A LOS FUNCIONARIOS  RESPONSABLES DE CONSOLIDAR Y REMITIR LA  RENDICIÓN DE  LOS FORMATOS ESTIPULADOS EN LA CUENTA ANUAL CON LA INFORMACIÓN ASERTIVA, ASÍ COMO UNA VERIFICACIÓN DE LA INFORMACIÓN ENTREGADA Y ADHERIDA AL PROCESO NORMATIVO LO CUAL SE EVIDENCIARA EN UNA BASE DE DATOS QUE CONTENGA EL VISTO BUENO PARA CARGAR A LA PLATAFORMA ASÍ COMO LAS IMPLICACIONES DE SU INOBSERVANCIA."/>
    <s v="ACCIONES DE FORMACIÓN"/>
    <s v="N°ACCIONES DE FORMACIÓN DESARROLLADAS/N° ACCIONES DE FORMACIÓN PROGRAMADAS"/>
    <n v="1"/>
    <x v="2"/>
    <s v="2020-07-14"/>
    <s v="2021-03-30"/>
    <s v="X"/>
    <m/>
    <m/>
    <m/>
    <n v="0"/>
    <x v="1"/>
    <s v="No se observan soportes de actividades de formación asociadas a la Rendición de cuenta a la Contraloría de Bogotá, la Alcaldía relaciona soportes de ,esas de trabajo que corresponde a actividades formuladas en otro hallazgo."/>
  </r>
  <r>
    <n v="63"/>
    <s v="4"/>
    <s v="FONDO DE DESARROLLO LOCAL DE SAN CRISTOBAL"/>
    <s v="DIRECCIÓN SECTOR PARTICIPACION CIUDADANA Y DESARROLLO LOCAL"/>
    <x v="1"/>
    <n v="136"/>
    <s v="01 - AUDITORIA DE REGULARIDAD"/>
    <s v="Control Gestión"/>
    <s v="Control Fiscal Interno"/>
    <x v="2"/>
    <s v="HALLAZGO ADMINISTRATIVO, POR INCERTIDUMBRE EN EL REPORTE DE LA INFORMACIÓN PRODUCIDA AL INTERIOR DE LA ENTIDAD."/>
    <s v="DEFICIENCIAS DE LA SUPERVISIÓN EN LOS CONTROLES RELACIONADOS CON LA REVISIÓN DE SOPORTES DE RECURSOS INVERTIDOS POR EL FDLSC"/>
    <n v="114"/>
    <s v="REALIZAR REUNIÓN PROGRAMADA MEDIANTE CRONOGRAMA, INTEGRADO POR LAS ÁREAS RESPONSABLES EN LO REFERENTE A PROYECTOS DE INVERSIÓN, PLAN DE DESARROLLO LOCAL Y CALIDAD, CON EL OBJETIVO DE REALIZAR SEGUIMIENTOS, QUE PERMITAN ASEGURAR LA OPORTUNIDAD Y CONFIABILIDAD DE LA INFORMACIÓN,  Y EL CUMPLIMIENTO DE LAS ACCIONES PROPUESTAS QUE VAN A SER REGISTRADAS  EN LAS PLATAFORMAS  Y REMITIDAS A LAS ENTIDAD CORRESPONDIENTE."/>
    <s v="ACCIONES DE SEGUIMINETO"/>
    <s v="N°REUNIONES PROGAMADAS Y DESARROLLADAS / N° REUNIONES DE REUNIONES REALIZADAS"/>
    <n v="1"/>
    <x v="2"/>
    <s v="2020-07-14"/>
    <s v="2021-03-30"/>
    <s v="X"/>
    <m/>
    <m/>
    <m/>
    <n v="0.5"/>
    <x v="2"/>
    <s v="Se observa realización  de las mesas de trabajo asociadas al hallazgo."/>
  </r>
  <r>
    <n v="67"/>
    <s v="4"/>
    <s v="FONDO DE DESARROLLO LOCAL DE SAN CRISTOBAL"/>
    <s v="DIRECCIÓN SECTOR PARTICIPACION CIUDADANA Y DESARROLLO LOCAL"/>
    <x v="0"/>
    <n v="130"/>
    <s v="02 - AUDITORIA DE DESEMPEÑO"/>
    <s v="Control Gestión"/>
    <s v="Gestión Contractual"/>
    <x v="3"/>
    <s v="HALLAZGO ADMINISTRATIVO POR FALENCIAS DE SUPERVISIÓN, VIGILANCIA, SEGUIMIENTO Y CONTROL DE PARTE DEL SUPERVISOR E INTERVENTOR EN SEGUIMIENTO A ACTIVIDADES EJECUTADAS Y OBLIGACIONES DEL CONTRATISTA, EN LOS CONTRATOS NO. 220/2017 Y NO. 219/2017."/>
    <s v="LA ENTIDAD  NO DELANTO REVISIONES PERIÓDICAS DE LAS OBRAS EJECUTADAS, PARA VERIFICAR QUE ELLOS CUMPLAN CON LAS CONDICIONES DE CALIDAD OFRECIDAS POR LOS CONTRATISTAS,  COMO LO INDICA EL ARTICULO 4 NUMERAL 4 LEY 80 DE 1993"/>
    <n v="111"/>
    <s v="REALIZAR UNA MESA DE TRABAJO CON EL GRUPO DE SUPERVISIÒN DE CONTRATOS PARA SOCIALIZAR EL MANUAL MANUAL DE SUPERVISIÓN E INTERVENTORÍA DE LA SECRETARÍA DISTRITAL DE GOBIERNO Y ELABORAR UNA MATRIZ DE CONTRATOS DE OBRA EJECUTADOS Y SUSCRITOS DE 2014 HASTA LA FECHA,  PARA IDENTICAR POLIZAS DE ESTABILIDAD VIGENTE Y ACOMPAÑAR CON CRONOGRAMA DE PROGRAMACION DE VISITAS DE VERIFICACION"/>
    <s v="CUMPLIMIENTO ACCIONES DE CONTROL"/>
    <s v="ACTA DE SOCIALIZACION"/>
    <n v="1"/>
    <x v="0"/>
    <s v="2019-12-10"/>
    <s v="2020-06-27"/>
    <s v="X"/>
    <m/>
    <m/>
    <m/>
    <n v="0.2"/>
    <x v="0"/>
    <s v="Se observa un archivo en el cual se indica que el área de infraestrucutra se reúne y como evidencia queda la matriz de excel denominadfa en la acción 1 del hallazgo 3.1.1 la cual no se observó diligenciada en su totalidad, no se observan soportes de las mesas de trabajo identificadas en la actividad formulada."/>
  </r>
  <r>
    <n v="85"/>
    <s v="4"/>
    <s v="FONDO DE DESARROLLO LOCAL DE SAN CRISTOBAL"/>
    <s v="DIRECCIÓN SECTOR PARTICIPACION CIUDADANA Y DESARROLLO LOCAL"/>
    <x v="0"/>
    <n v="130"/>
    <s v="02 - AUDITORIA DE DESEMPEÑO"/>
    <s v="Control Gestión"/>
    <s v="Gestión Contractual"/>
    <x v="4"/>
    <s v="HALLAZGO ADMINISTRATIVO POR FALLAS EN LA PLANEACIÓN, QUE MODIFICAN LAS CONDICIONES CONTRACTUALES INICIALMENTE PACTADAS Y DISMINUYEN EL ALCANCE DE LAS METAS PROGRAMADAS, LO ANTERIOR SE PRESENTA POR FALTA EN EL CONTROL Y SUPERVISIÓN EN LA EJECUCIÓN DEL CONTRATO."/>
    <s v="POR FALLAS EN LA PLANEACIÓN , QUE MODIFICAN LAS CONDICIONES CONTRACTUALES INICIALMENTE PACTADAS Y DISMINUYEN EL ALCANCE DE LAS METAS PROGRAMADAS, LO ANTERIOR SE PRESENTA POR FALTA EN EL CONTROL Y SUPERVISIÓN EN LA EJECUCIÓN DEL CONTRATO"/>
    <n v="112"/>
    <s v="REALIZAR UNA MESA DE TRABAJO CON EL GRUPO DE SUPERVISIÒN DE CONTRATOS PARA SOCIALIZAR EL MANUAL MANUAL DE SUPERVISIÓN E INTERVENTORÍA DE LA SECRETARÍA DISTRITAL DE GOBIERNO, SUMADO A LA SOLICITAR CAPACITACION AL PROFESIONAL DE PLANAECAION DEL FDLSC, SOBRE TEMAS REFERENTES A PLANEACION Y SUPERVISION DE CONTRATOS."/>
    <s v="ACCIONES DE FORMACION"/>
    <s v="ACTA DE CAPACITACIÓN"/>
    <n v="1"/>
    <x v="0"/>
    <s v="2019-12-10"/>
    <s v="2020-06-27"/>
    <s v="X"/>
    <m/>
    <m/>
    <m/>
    <n v="0"/>
    <x v="0"/>
    <s v="No se observan soportes de capacitación. "/>
  </r>
  <r>
    <n v="92"/>
    <s v="4"/>
    <s v="FONDO DE DESARROLLO LOCAL DE SAN CRISTOBAL"/>
    <s v="DIRECCIÓN SECTOR PARTICIPACION CIUDADANA Y DESARROLLO LOCAL"/>
    <x v="1"/>
    <n v="136"/>
    <s v="01 - AUDITORIA DE REGULARIDAD"/>
    <s v="Control Gestión"/>
    <s v="Gestión Contractual"/>
    <x v="5"/>
    <s v="HALLAZGO ADMINISTRATIVO POR DEBILIDAD DE LA SUPERVISIÓN EN EL CONTROL DE LOS BIENES ADQUIRIDOS EN DESARROLLO DE LA EJECUCIÓN CONTRACTUAL Y FALENCIAS EN EL PROCEDIMIENTO RELACIONADO CON EL INGRESO DE BIENES AL ALMACÉN DEL FDLSC."/>
    <s v="LA ADQUISICION DE ELEMENTOS SE RIGEN BAJO EL MANUAL DE BIENES DONDE SE ESTABLECEN CONDICIONES QUE DEBEN SER INTERPRETADAS DE MANERA CORRECTA Y PARA ESTO SE DEBE CONTAR CON EXPERIENCIA Y CONOCIMIENTO EN ACTIVIDADES PROPIAS DE APOYO A LA SUPERVISIÓN. CUANDO SE CARECE DE ESTO, SE CORREN RIESGOS Y POSIBLES ERRORES."/>
    <n v="115"/>
    <s v="REALIZAR UN PROCESO DE FORMACIÓN CON EL FIN DE SENSIBILIZAR SOBRE LA IMPORTANCIA QUE DEBEN TENER EL APOYO  SUPERVISIÓN SOBRE LA NORMATIVIDAD Y PROCEDIMIENTOS DE INGRESOS Y EGRESOS A ALMACÉN, SE SOPORTARA MEDIANTE ACTAS DE SOCIALIZACIÓN, DE IGUAL FORMA SE SOCIALIZARAN A TODA LA ALSC  POR MEDIO DEL CORREO INSTITUCIONAL EL INSTRUCTIVO DE ALMACÉN,  MANUAL DE BIENES  Y SE EVALUARA SU ADHERENCIA POR MEDIO DE LOS PROCESOS DE FORMACIÓN QUE SE REALIZARAN."/>
    <s v="ACCIONES DE FORMACIÓN"/>
    <s v="N° ACCIONES DE FORMACIÓN DESARROLLADAS/N° ACCIONES DE FORMACIÓN PROGRAMADAS"/>
    <n v="1"/>
    <x v="3"/>
    <s v="2020-07-14"/>
    <s v="2021-03-30"/>
    <s v="X"/>
    <m/>
    <m/>
    <m/>
    <n v="0.8"/>
    <x v="2"/>
    <s v="Se observa la realización de mesa de trabajo para la socialización programada y los soportes presentados."/>
  </r>
  <r>
    <n v="93"/>
    <s v="4"/>
    <s v="FONDO DE DESARROLLO LOCAL DE SAN CRISTOBAL"/>
    <s v="DIRECCIÓN SECTOR PARTICIPACION CIUDADANA Y DESARROLLO LOCAL"/>
    <x v="1"/>
    <n v="136"/>
    <s v="01 - AUDITORIA DE REGULARIDAD"/>
    <s v="Control Gestión"/>
    <s v="Gestión Contractual"/>
    <x v="5"/>
    <s v="HALLAZGO ADMINISTRATIVO POR DEBILIDAD DE LA SUPERVISIÓN EN EL CONTROL DE LOS BIENES ADQUIRIDOS EN DESARROLLO DE LA EJECUCIÓN CONTRACTUAL Y FALENCIAS EN EL PROCEDIMIENTO RELACIONADO CON EL INGRESO DE BIENES AL ALMACÉN DEL FDLSC."/>
    <s v="LA ADQUISICION DE ELEMENTOS SE RIGEN BAJO EL MANUAL DE BIENES DONDE SE ESTABLECEN CONDICIONES QUE DEBEN SER INTERPRETADAS DE MANERA CORRECTA Y PARA ESTO SE DEBE CONTAR CON EXPERIENCIA Y CONOCIMIENTO EN ACTIVIDADES PROPIAS DE APOYO A LA SUPERVISIÓN. CUANDO SE CARECE DE ESTO, SE CORREN RIESGOS Y POSIBLES ERRORES."/>
    <n v="116"/>
    <s v="SE REALIZARA UN CHEK LIST PARA FORMALIZAR CADA PASO A SEGUIR EN LOS INGRESOS Y EGRESOS DEL ALMACÉN CON EL FIN DE VERIFICAR EL CUMPLIMENTO DE CADA UNO DE LOS PROCESO, INSTRUCTIVOS Y NORMAS, LO CUAL SE DEJARA EN UNA BASE EXCEL QUE TENDRÁ UNA ANÁLISIS POR CADA PROCESO."/>
    <s v="ACCION DE REGISTRO Y VERIFICACION"/>
    <s v="N° DE ELEMENTOS ADQUIRIDOS/N° DE ELEMENTOS INGRESADOS AL SISTEMA X 100"/>
    <n v="1"/>
    <x v="3"/>
    <s v="2020-07-14"/>
    <s v="2021-03-30"/>
    <s v="X"/>
    <m/>
    <m/>
    <m/>
    <n v="0.8"/>
    <x v="2"/>
    <s v="Se observa protocolo para el ingreso y egreso de bienes con la descriupción del paso a paso y los responsables. "/>
  </r>
  <r>
    <n v="94"/>
    <s v="4"/>
    <s v="FONDO DE DESARROLLO LOCAL DE SAN CRISTOBAL"/>
    <s v="DIRECCIÓN SECTOR PARTICIPACION CIUDADANA Y DESARROLLO LOCAL"/>
    <x v="1"/>
    <n v="136"/>
    <s v="01 - AUDITORIA DE REGULARIDAD"/>
    <s v="Control Gestión"/>
    <s v="Gestión Contractual"/>
    <x v="6"/>
    <s v="HALLAZGO ADMINISTRATIVO POR DEFICIENCIAS DE LA SUPERVISIÓN EN LOS CONTROLES RELACIONADOS CON LA REVISIÓN DE SOPORTES DE RECURSOS INVERTIDOS POR EL FDLSC."/>
    <s v="DEFICIENCIAS DE LA SUPERVISIÓN EN LOS CONTROLES RELACIONADOS CON LA REVISIÓN DE SOPORTES DE RECURSOS INVERTIDOS POR EL FDLSC"/>
    <n v="117"/>
    <s v="SE REALIZARÁ COMUNICACIÓN DIRIGIDA AL IDIPRON SOLICITANDO QUE EN LOS INFORMES MENSUALES VENGAN ACOMPAÑADOS DE LOS REPORTES FINANCIEROS CON LA MISMA REGULARIDAD DE LOS INFORMES CONJUNTAMENTE DE LA VERIFICACIÓN EN TERRENO REALIZADA POR EL PROFESIONAL DE CAMPO, SE SUSCRIBIRÁ UN ACTA TRIPARTITA POR LAS 3 INSTITUCIONES DEL PROYECTO, SOBRE LAS ACTIVIDADES DE RESTAURACIÓN  Y MANTENIMIENTO PARA LA ALSC"/>
    <s v="ACCIONES DE SEGUIMINETO Y REGISTRO"/>
    <s v="N° DE SEGUIMINETOS REALIZADOS /N° DE SEGUIMINETOS PROGRAMADOS"/>
    <n v="1"/>
    <x v="4"/>
    <s v="2020-07-14"/>
    <s v="2021-03-30"/>
    <s v="X"/>
    <m/>
    <m/>
    <m/>
    <n v="0.8"/>
    <x v="2"/>
    <s v="Se observa comunicación dirgida al IDIPRON por patre de la Alcaldía Local y Secretaría de Ambiente en relación a los ocntratos suscritos"/>
  </r>
  <r>
    <n v="99"/>
    <s v="4"/>
    <s v="FONDO DE DESARROLLO LOCAL DE SAN CRISTOBAL"/>
    <s v="DIRECCIÓN SECTOR PARTICIPACION CIUDADANA Y DESARROLLO LOCAL"/>
    <x v="1"/>
    <n v="136"/>
    <s v="01 - AUDITORIA DE REGULARIDAD"/>
    <s v="Control Gestión"/>
    <s v="Gestión Contractual"/>
    <x v="7"/>
    <s v="HALLAZGO ADMINISTRATIVO POR INCUMPLIMIENTO DE LAS FUNCIONES DEL SUPERVISOR Y EL ALMACENISTA AL RECIBIR DE MANERA IRREGULAR UN (1) ELEMENTO SIN CUMPLIR CON LOS REQUISITOS TÉCNICO LEGALES Y SIN EL DEBIDO INGRESO AL ALMACÉN DE LOS BIENES EN LOS TIEMPOS Y FORMAS ESTIPULADOS."/>
    <s v="CON OCASIÓN AL RETRASO QUE TUVO LA ADQUISICIÓN DE LA MINUTA NO SE SIGUIERON LOS PROCEDIMIENTOS PARA REALIZAR EL INGRESO AL SISTEMA DE ALMACÉN Y POR TANTO SE GENERA UNA DEMORA EN DICHO PROCEDIMIENTO"/>
    <n v="118"/>
    <s v="SE REALIZARA UN CHEK LIST PARA FORMALIZAR CADA PASO A SEGUIR EN LOS INGRESOS Y EGRESOS DEL ALMACÉN CON EL FIN DE VERIFICAR EL CUMPLIMENTO DE CADA UNO DE LOS PROCESO, INSTRUCTIVOS Y NORMAS, LO CUAL SE DEJARA EN UNA BASE EXCEL QUE TENDRÁ UNA ANÁLISIS POR CADA PROCESO."/>
    <s v="ACCION DE REGISTRO Y VERIFICACION"/>
    <s v="N° DE ELEMENTOS ADQUIRIDOS/N° DE ELEMENTOS INGRESADOS AL SISTEMA X 100"/>
    <n v="1"/>
    <x v="4"/>
    <s v="2020-07-14"/>
    <s v="2021-03-30"/>
    <s v="X"/>
    <m/>
    <m/>
    <m/>
    <n v="0.8"/>
    <x v="2"/>
    <s v="Se observa protocolo para el ingreso y egreso de bienes con la descriupción del paso a paso y los responsables. "/>
  </r>
  <r>
    <n v="100"/>
    <s v="4"/>
    <s v="FONDO DE DESARROLLO LOCAL DE SAN CRISTOBAL"/>
    <s v="DIRECCIÓN SECTOR PARTICIPACION CIUDADANA Y DESARROLLO LOCAL"/>
    <x v="1"/>
    <n v="136"/>
    <s v="01 - AUDITORIA DE REGULARIDAD"/>
    <s v="Control Gestión"/>
    <s v="Gestión Contractual"/>
    <x v="8"/>
    <s v="HALLAZGO ADMINISTRATIVO POR FALENCIAS EN PLANEACIÓN, CONTROL, SEGUIMIENTO Y CUMPLIMIENTO DE OBLIGACIONES DEL SUPERVISOR EN LA ENTREGA DE ELEMENTOS."/>
    <s v="FALTAS DE ADHERENCIA A LOS PROCEDIMIENTOS DE PLANEACIÓN, CONTROL Y SEGUIMIENTO,  QUE DIFICULTAN LOS PROCESOS DE FORMULACIÓN DE PROYECTOS POR EL POCO ANÁLISIS SITUACIONAL Y DE CONTEXTO, LO QUE DIFICULTA EL PLANTEAMIENTO DE LA NECESIDAD Y MAGNITUD DE LA META. SUMADO A ELLO,  EN LA ETAPA DE EJECUCIÓN DEL CONTRATO SE PRESENTA EN ALGUNOS CASOS DEL DESCONOCIMIENTO DEL MANUAL DE SUPERVISIÓN DE LA SDG Y DE LOS PROCEDIMIENTOS Y FORMATOS ESTABLECIDOS PARA TAL FIN."/>
    <n v="119"/>
    <s v="REVISAR Y AGRUPAR INFORMES Y DOCUMENTOS DIAGNÓSTICOS GENERADOS POR LOS SECTORES (INSTRUMENTO: CARPETA DIGITAL COMPARTIDA) PARA CONSULTA POR PARTE DE LOS FORMULADORES DE PROYECTOS DE LA LOCALIDAD EN EL MOMENTO DE PLANEACIÓN DE LOS PROYECTOS DE INVERSIÓN, SUMADO A ESTO SE COMPARTIRÁ CON LOS FORMULADORES DE PROYECTOS LA CARPETA DIGITAL DE DIAGNÓSTICOS O INFORMES LOCALES CUANDO SE VAYA A FORMULAR ALGÚN PROYECTO, DEJANDO CONSTANCIA MEDIANTE EMAIL DE ENVÍO"/>
    <s v="ACCION DE REGISTRO Y VERIFICACION"/>
    <s v="N°DE CARPETAS DIGITALES DE DIAGNÓSTICO CONSOLIDADO/N° TOTAL DE PROCESO DE FORMULACION"/>
    <n v="1"/>
    <x v="4"/>
    <s v="2020-07-14"/>
    <s v="2021-03-30"/>
    <s v="X"/>
    <m/>
    <m/>
    <m/>
    <n v="0"/>
    <x v="1"/>
    <s v="Los soportes o evidencias enviados por la Alcaldía Local no corresponde a la acción, se envían actas de reunión con la revisión de fichas DTS de diversos temas pero no es posible identificar la creación digital de las carpetas compartidas ni enlace a un Shrepoint personal en el que se indica que se ha compartido la informaicón relacionada en la acción, se califica &quot;Sin iniciar&quot; ya que no se pudo observar soportes de avance."/>
  </r>
  <r>
    <n v="101"/>
    <s v="4"/>
    <s v="FONDO DE DESARROLLO LOCAL DE SAN CRISTOBAL"/>
    <s v="DIRECCIÓN SECTOR PARTICIPACION CIUDADANA Y DESARROLLO LOCAL"/>
    <x v="1"/>
    <n v="136"/>
    <s v="01 - AUDITORIA DE REGULARIDAD"/>
    <s v="Control Gestión"/>
    <s v="Gestión Contractual"/>
    <x v="8"/>
    <s v="HALLAZGO ADMINISTRATIVO POR FALENCIAS EN PLANEACIÓN, CONTROL, SEGUIMIENTO Y CUMPLIMIENTO DE OBLIGACIONES DEL SUPERVISOR EN LA ENTREGA DE ELEMENTOS."/>
    <s v="FALTAS DE ADHERENCIA A LOS PROCEDIMIENTOS DE PLANEACIÓN, CONTROL Y SEGUIMIENTO,  QUE DIFICULTAN LOS PROCESOS DE FORMULACIÓN DE PROYECTOS POR EL POCO ANÁLISIS SITUACIONAL Y DE CONTEXTO, LO QUE DIFICULTA EL PLANTEAMIENTO DE LA NECESIDAD Y MAGNITUD DE LA META. SUMADO A ELLO,  EN LA ETAPA DE EJECUCIÓN DEL CONTRATO SE PRESENTA EN ALGUNOS CASOS DEL DESCONOCIMIENTO DEL MANUAL DE SUPERVISIÓN DE LA SDG Y DE LOS PROCEDIMIENTOS Y FORMATOS ESTABLECIDOS PARA TAL FIN."/>
    <n v="120"/>
    <s v="REALIZAR ACCIONES DE FORMACIÓN EN EL USO DE LA INTRANET Y CONSULTA DE MANUALES Y PROCEDIMIENTOS SEGÚN CORRESPONDA PARA EL CUMPLIMIENTO DE SUS OBLIGACIONES, DEJANDO COMO EVIDENCIA EL ACTA DE CAPACITACIÓN Y LOS FORMATOS REQUERIDOS PARA RELACIONAR OPORTUNAMENTE LOS BENEFICIARIOS DE LOS PROYECTOS DE INVERSIÓN Y ANEXAR DICHOS FORMATOS EN LA CARPETA DEL CONTRATO CUANDO DE LUGAR A ELLO."/>
    <s v="ACCIONES DE FORMACIÓN"/>
    <s v="N° ACCIONES DE FORMACIÓN DESARROLLADAS/N° ACCIONES DE FORMACIÓN PROGRAMADAS"/>
    <n v="1"/>
    <x v="4"/>
    <s v="2020-07-14"/>
    <s v="2021-03-30"/>
    <s v="X"/>
    <m/>
    <m/>
    <m/>
    <n v="0"/>
    <x v="1"/>
    <s v="No se observan evidencias de avance de la acción."/>
  </r>
  <r>
    <n v="108"/>
    <s v="4"/>
    <s v="FONDO DE DESARROLLO LOCAL DE SAN CRISTOBAL"/>
    <s v="DIRECCIÓN SECTOR PARTICIPACION CIUDADANA Y DESARROLLO LOCAL"/>
    <x v="1"/>
    <n v="136"/>
    <s v="01 - AUDITORIA DE REGULARIDAD"/>
    <s v="Control Gestión"/>
    <s v="Gestión Contractual"/>
    <x v="9"/>
    <s v="HALLAZGO ADMINISTRATIVO POR DEBILIDADES EN REGISTRO, MANEJO DE INFORMACIÓN Y APLICACIÓN DE LOS PRINCIPIOS ESTABLECIDOS EN LA LEY DE ARCHIVO"/>
    <s v="DEBILIDADES EN REGISTRO, MANEJO DE INFORMACIÓN Y APLICACIÓN DE LOS PRINCIPIOS ESTABLECIDOS EN LA LEY DE ARCHIVO POR FALTA DE CAPACITACION EN RELACIÓN CON LOS PROCESOS Y PROCEDIMIENTOS DE MANEJO DOCUMENTAL POR LO QUE SE COMETEN ERRORES EN LA INCORPORACIÓN DE LOS DOCUMENTOS AL EXPEDIENTE CONTRACTUAL , LO QUE DERIVA EN QUE EL EXPEDIENTE CONTRACTUAL LLEGUE AL ÁREA DE ARCHIVOS SIN QUE CUMPLA CON LOS REQUISITOS DE MANEJO Y ARCHIVO DOCUMENTAL"/>
    <n v="121"/>
    <s v="VERIFICACIÓN DE LOS PROCESOS CONTRACTUALES DE LA VIGENCIA 2020, SOLICITANDO ACOMPAÑAMIENTO DEL PROFESIONAL DE ARCHIVO, EN DOS ETAPAS, LA PRIMERA EN LA ÚLTIMA SEMANA DE SEPTIEMBRE, LUEGO DE LA CUAL SE GENERE UN ACTA DE REUNIÓN EN LA QUE QUEDEN ESTIPULADAS LAS FALENCIAS  DOCUMENTALES ENCONTRADAS Y LAS MEDIDAS CORRECTIVAS A TOMAR, Y UNA SEGUNDA ETAPA EN EL MES DE NOVIEMBRE,  EN LA QUE SE DETERMINE LA MEJORA QUE SE HAYA TENIDO DESDE LA PRIMERA VERIFICACIÓN DEJÁNDOSE CONSTANCIA EN UN ACTA DE REUNIÓN"/>
    <s v="ACCION DE CONTROL"/>
    <s v="N° DE SEGUIMIENTOS PROGRAMADOS A LOS ARCHICOS/ TOTAL DE ARCHIVOS REALIZADOS EN EL SEGUNDO SEMESTRE 2020"/>
    <n v="1"/>
    <x v="5"/>
    <s v="2020-07-14"/>
    <s v="2021-03-30"/>
    <s v="X"/>
    <m/>
    <m/>
    <m/>
    <n v="0"/>
    <x v="1"/>
    <s v="No se observan evidencias de seguimeintos realizados a la gestión documental de los expedientes contractuales."/>
  </r>
  <r>
    <n v="109"/>
    <s v="4"/>
    <s v="FONDO DE DESARROLLO LOCAL DE SAN CRISTOBAL"/>
    <s v="DIRECCIÓN SECTOR PARTICIPACION CIUDADANA Y DESARROLLO LOCAL"/>
    <x v="1"/>
    <n v="136"/>
    <s v="01 - AUDITORIA DE REGULARIDAD"/>
    <s v="Control Gestión"/>
    <s v="Gestión Contractual"/>
    <x v="9"/>
    <s v="HALLAZGO ADMINISTRATIVO POR DEBILIDADES EN REGISTRO, MANEJO DE INFORMACIÓN Y APLICACIÓN DE LOS PRINCIPIOS ESTABLECIDOS EN LA LEY DE ARCHIVO"/>
    <s v="DEBILIDADES EN REGISTRO, MANEJO DE INFORMACIÓN Y APLICACIÓN DE LOS PRINCIPIOS ESTABLECIDOS EN LA LEY DE ARCHIVO POR FALTA DE CAPACITACION EN RELACIÓN CON LOS PROCESOS Y PROCEDIMIENTOS DE MANEJO DOCUMENTAL POR LO QUE SE COMETEN ERRORES EN LA INCORPORACIÓN DE LOS DOCUMENTOS AL EXPEDIENTE CONTRACTUAL , LO QUE DERIVA EN QUE EL EXPEDIENTE CONTRACTUAL LLEGUE AL ÁREA DE ARCHIVOS SIN QUE CUMPLA CON LOS REQUISITOS DE MANEJO Y ARCHIVO DOCUMENTAL"/>
    <n v="122"/>
    <s v="REALIZAR ACCIONES DE FORMACIÓN EN PROCESOS Y PROCEDIMIENTOS DE ADECUADO MANEJO DOCUMENTAL, QUE SEA VALIDADO POR UNA IMPLEMENTACIÓN DE UN MECANISMO DE SEGUIMIENTO MENSUAL A LAS ACTIVIDADES DE SUPERVISIÓN"/>
    <s v="ACCION DE FORMACION Y SEGUIMIENTO"/>
    <s v="N° FUNCIONARIO PROGRAMADOS PARA LA CAPACITACIÓN / N° TOTAL QUE PARTICIPARON EN LA CAPACITACIÓN"/>
    <n v="1"/>
    <x v="5"/>
    <s v="2020-07-14"/>
    <s v="2021-03-30"/>
    <s v="X"/>
    <m/>
    <m/>
    <m/>
    <n v="0.8"/>
    <x v="2"/>
    <s v="Se observa la realización de capacitación sobre gestión documental. "/>
  </r>
  <r>
    <n v="110"/>
    <s v="4"/>
    <s v="FONDO DE DESARROLLO LOCAL DE SAN CRISTOBAL"/>
    <s v="DIRECCIÓN SECTOR PARTICIPACION CIUDADANA Y DESARROLLO LOCAL"/>
    <x v="1"/>
    <n v="136"/>
    <s v="01 - AUDITORIA DE REGULARIDAD"/>
    <s v="Control Gestión"/>
    <s v="Gestión Contractual"/>
    <x v="10"/>
    <s v="HALLAZGO ADMINISTRATIVO POR INCUMPLIMIENTO DEL PLAZO PARA CONSTITUIR LA PÓLIZA Y ATRASO EN LA SUSCRIPCIÓN DEL ACTA DE INICIO."/>
    <s v="INCUMPLIMIENTO DEL PLAZO PARA CONSTITUIR LA PÓLIZA Y ATRASO EN LA SUSCRIPCIÓN DEL ACTA DE INICIO"/>
    <n v="123"/>
    <s v="REALIZAR UN CONTROL BIMESTRAL PARA VERIFICAR QUE SE ESTÉ CUMPLIENDO CON LOS TÉRMINOS, DETERMINANDO EL CUMPLIMIENTO MEDIANTE UNA BASE DE DATOS QUE MUESTRE EL PORCENTAJE DE PROCESOS EN LOS QUE HUBO DEMORAS Y NO SE DEJÓ CONSTANCIA DE LAS RAZONES DE LA MISMA"/>
    <s v="ACCION DE CONTROL"/>
    <s v="FORMATO DE CONTROL"/>
    <n v="1"/>
    <x v="5"/>
    <s v="2020-07-14"/>
    <s v="2021-03-30"/>
    <s v="X"/>
    <m/>
    <m/>
    <m/>
    <n v="0.5"/>
    <x v="2"/>
    <s v="Se observa formato para el control de los tiempos de suscripción de l apíoliza, no se observan seguimientos bimensuales por lo que la acción se deja en ejecución y se recomienda establecer los plazos y los resulyados que tendrá el seguimiento establecido."/>
  </r>
  <r>
    <n v="111"/>
    <s v="4"/>
    <s v="FONDO DE DESARROLLO LOCAL DE SAN CRISTOBAL"/>
    <s v="DIRECCIÓN SECTOR PARTICIPACION CIUDADANA Y DESARROLLO LOCAL"/>
    <x v="1"/>
    <n v="136"/>
    <s v="01 - AUDITORIA DE REGULARIDAD"/>
    <s v="Control Gestión"/>
    <s v="Gestión Contractual"/>
    <x v="10"/>
    <s v="HALLAZGO ADMINISTRATIVO POR INCUMPLIMIENTO DEL PLAZO PARA CONSTITUIR LA PÓLIZA Y ATRASO EN LA SUSCRIPCIÓN DEL ACTA DE INICIO."/>
    <s v="INCUMPLIMIENTO DEL PLAZO PARA CONSTITUIR LA PÓLIZA Y ATRASO EN LA SUSCRIPCIÓN DEL ACTA DE INICIO"/>
    <n v="124"/>
    <s v="IMPLEMENTAR UN CHECK LIST DE LOS TIEMPOS QUE SE TIENE PARA CADA ETAPA DEL PROCESO CONTRACTUAL, QUE SEA ENTREGADO Y APLICADO DE FORMA OBLIGATORIA TANTO POR LOS CONTRATISTAS COMO POR LOS ABOGADOS ENCARGADOS DE CADA PROCESO CONTRACTUAL, EVALUANDO MENSUALMENTE SU CUMPLIMIENTO Y POSIBLES CAUSAS DE RETRASO"/>
    <s v="ACCION DE CONTROL Y SEGUIMIENTO"/>
    <s v="N° TOTAL DE PROCESO IMPLEMENTADOS / N° TOTAL DE PROCESO CON SEGUIMIENTO"/>
    <n v="1"/>
    <x v="5"/>
    <s v="2020-07-14"/>
    <s v="2021-03-30"/>
    <s v="X"/>
    <m/>
    <m/>
    <m/>
    <n v="0.2"/>
    <x v="2"/>
    <s v="Se observa un archivo denominado check list que ha establecido los plazos en acda etapa pero no se observa control ni seguimiento mensual de acuerdo a lo establecido en la acción formulada."/>
  </r>
  <r>
    <n v="115"/>
    <s v="4"/>
    <s v="FONDO DE DESARROLLO LOCAL DE SAN CRISTOBAL"/>
    <s v="DIRECCIÓN SECTOR PARTICIPACION CIUDADANA Y DESARROLLO LOCAL"/>
    <x v="1"/>
    <n v="136"/>
    <s v="01 - AUDITORIA DE REGULARIDAD"/>
    <s v="Control Gestión"/>
    <s v="Gestión Contractual"/>
    <x v="11"/>
    <s v="HALLAZGO ADMINISTRATIVO POR INCUMPLIR CON LA FORMA DE PAGO."/>
    <s v="FALLAS CON EL CUMPLIMINETO CON LA FORMA DE PAGO POR FALLENCIAS EN CONOCIMIENTO DEL POR FALENCIAS EN EL APOYO A LA SUPERVISIÓN SOBRE LAS OBLIGACIONES QUE SE ESTABLECEN CONTRACTUALMENTE EN LAS MINUTAS EN LO REFERENTE A LA FORMA DE PAGO DE LOS CONTRATOS"/>
    <n v="125"/>
    <s v="ESTABLECER FORMAS DE PAGO MÁS CLARAS QUE PERMITAN UNA CORRECTA INTERPRETACIÓN Y ASÍ MISMO UN MEDIO DE VERIFICACIÓN CORRECTO, INCLUYENDO DENTRO DE LOS FORMATOS DE AVAL DE APOYO A SUPERVISIÓN EXISTENTE EL RESUMEN DE LA FORMA DE PAGO"/>
    <s v="ACCION DE CONTROL"/>
    <s v="N°. DE CUENTAS PAGADAS CORRECTAMENTE/N° TOTAL DE CUENTAS REVISADAS"/>
    <n v="1"/>
    <x v="6"/>
    <s v="2020-07-14"/>
    <s v="2021-03-30"/>
    <s v="X"/>
    <m/>
    <m/>
    <m/>
    <n v="0.5"/>
    <x v="2"/>
    <s v="Se observan soportes de reuniones y mesas de trabajo en los que se verifican cuentas de cobro, avances contractuales y contratos por liquidar."/>
  </r>
  <r>
    <n v="116"/>
    <s v="4"/>
    <s v="FONDO DE DESARROLLO LOCAL DE SAN CRISTOBAL"/>
    <s v="DIRECCIÓN SECTOR PARTICIPACION CIUDADANA Y DESARROLLO LOCAL"/>
    <x v="1"/>
    <n v="136"/>
    <s v="01 - AUDITORIA DE REGULARIDAD"/>
    <s v="Control Gestión"/>
    <s v="Gestión Contractual"/>
    <x v="11"/>
    <s v="HALLAZGO ADMINISTRATIVO POR INCUMPLIR CON LA FORMA DE PAGO."/>
    <s v="FALLAS CON EL CUMPLIMINETO CON LA FORMA DE PAGO POR FALLENCIAS EN CONOCIMIENTO DEL POR FALENCIAS EN EL APOYO A LA SUPERVISIÓN SOBRE LAS OBLIGACIONES QUE SE ESTABLECEN CONTRACTUALMENTE EN LAS MINUTAS EN LO REFERENTE A LA FORMA DE PAGO DE LOS CONTRATOS"/>
    <n v="126"/>
    <s v="SE REALIZARA UN PROCESO DE FORMACIÓN CADA TRES MESES A LOS APOYOS A LA SUPERVISIÓN ACORDANDO MESAS DE TRABAJO POR PARTE DEL COORDINADOR DE ÁREA PARA QUE ESTABLEZCAN DE MANERA CORRECTA LAS LISTAS DE CHEQUEO QUE PERMITAN VERIFICAR LAS CONDICIONES DE PAGO Y A SU VEZ SE HAGA EL CORRECTO SEGUIMIENTO Y CONTROL"/>
    <s v="ACCION DE FORMACION"/>
    <s v="N° ACCIONES DE FORMACIÓN DESARROLLADAS/N° ACCIONES DE FORMACIÓN PROGRAMADAS"/>
    <n v="1"/>
    <x v="6"/>
    <s v="2020-07-14"/>
    <s v="2021-03-30"/>
    <s v="X"/>
    <m/>
    <m/>
    <m/>
    <n v="0"/>
    <x v="1"/>
    <s v="No se observan soportes de la actividad aspciada a formación trimestral a supervisores y apoyo a la supervisión."/>
  </r>
  <r>
    <n v="128"/>
    <s v="4"/>
    <s v="FONDO DE DESARROLLO LOCAL DE SAN CRISTOBAL"/>
    <s v="DIRECCIÓN SECTOR PARTICIPACION CIUDADANA Y DESARROLLO LOCAL"/>
    <x v="1"/>
    <n v="187"/>
    <s v="02 - AUDITORIA DE DESEMPEÑO"/>
    <s v="Control Gestión"/>
    <s v="Gestión Contractual"/>
    <x v="12"/>
    <s v="HALLAZGO ADMINISTRATIVO POR INEFECTIVIDAD DE LA ACCIÓN CORRESPONDIENTE AL HALLAZGO 3.1.1 DE LA AUDITORÍA DE DESEMPEÑO CÓDIGO 110 PAD 2019, PLANTEADA EN EL PLAN DE MEJORAMIENTO"/>
    <s v="SUBSISTENCIA EN LA DEBILIDAD PARA LA APLICACIÓN DE PROCESO PARA LOS REQUISITOS DE APROBACIÓN DE GARANTÍAS Y POSTERIOR SUSCRIPCIÓN DE ACTA DE INICIO EN VIRTUD DE LA MEJORÍA EN LOS PROCESOS CONTRACTUALES, PRESENTANDO DEFICIENCIA EN LOS MECANISMOS DE CONTROL QUE MIDEN EN TIEMPO REAL EL CUMPLIMIENTO DE LOS REQUISITOS Y DESEMPEÑO DE LA EJECUCIÓN."/>
    <n v="130"/>
    <s v="MEDIANTE UN CRONOGRAMA SE PROGRAMARÁN AUDITORÍAS INTERNAS DIRECCIONADAS A LA VERIFICACIÓN DEL CUMPLIMIENTO AL PROCESO DE CONTRATACIÓN, CON EL FIN DE LLEVAR UN REGISTRO DE INCONFORMIDADES, LAS CUALES TENDRÁN UN MECANISMO INMEDIATO DE CORRECCIÓN Y SEGUIMIENTO, REGISTRADO EN UN INFORME SEMESTRAL, DE IGUAL FORMA UN CONTROL DESDE LA SOLICITUD, RECIBO Y APROBACIÓN DE PÓLIZAS EN EL APLICATIVO SECOOP QUEDANDO COMO EVIDENCIA LOS PANTALLAZOS DE LA ENTREGA Y APROBACIÓN DE LA PÓLIZA EN TIEMPO REAL"/>
    <s v="ACCION DE CONTROL"/>
    <s v="N° DE SEGUIMIENTOS PROGRAMADOS/N° SEGUIMIENTOS REALIZADOS"/>
    <n v="1"/>
    <x v="7"/>
    <s v="2020-09-16"/>
    <s v="2021-09-15"/>
    <s v="X"/>
    <m/>
    <m/>
    <m/>
    <n v="0.25"/>
    <x v="2"/>
    <s v="Se observa matriz de control para la aprobación de pólizas, la cual debe ser implenentada mensualmente."/>
  </r>
  <r>
    <n v="129"/>
    <s v="4"/>
    <s v="FONDO DE DESARROLLO LOCAL DE SAN CRISTOBAL"/>
    <s v="DIRECCIÓN SECTOR PARTICIPACION CIUDADANA Y DESARROLLO LOCAL"/>
    <x v="1"/>
    <n v="136"/>
    <s v="01 - AUDITORIA DE REGULARIDAD"/>
    <s v="Control de Resultados"/>
    <s v="Planes, Programas y Proyectos y/o Plan Estrátegico"/>
    <x v="13"/>
    <s v="HALLAZGO ADMINISTRATIVO POR FALENCIAS EN LA APLICACIÓN DEL PRINCIPIO DE PLANEACIÓN TANTO EN LA FORMULACIÓN DE LOS PROYECTOS DE INVERSIÓN, COMO EN LA EJECUCIÓN DE ESTOS."/>
    <s v="FALLO PARCIAL EN EL PRINCIPIO DE PLANEACIÓN POR  LA DIFICULTAD QUE SE GENERA EN LOS CAMBIOS DE ADMINISTRACIÓN Y POR ENDE DEL PLAN DE DESARROLLO DISTRITAL Y PLAN DE DESARROLLO LOCAL CADA CUATRO AÑOS, CON EL AGRAVANTE DE QUE TIENE UNA FECHA DE INICIO Y FIN DIFERENTES, TERMINANDO EL PRIMERO A MITAD DE UNA VIGENCIA Y EL SEGUNDO A FINAL DE UNA VIGENCIA."/>
    <n v="125"/>
    <s v="SE REALIZARA UNA VERIFICACIÓN  DE LOS DOCUMENTOS DISPONIBLES DE DIAGNÓSTICO LOCAL Y DE SECTOR CADA VEZ QUE SE VAYA A REALIZAR LA FORMULACIÓN DE LOS PROYECTOS DE INVERSIÓN, PARA ELLO, SE DISPONDRÁ DE UNA CARPETA DIGITAL EN EL ÁREA DE PLANEACIÓN QUE SERÁ COMPARTIDA CON LOS FORMULADORES DE LOS PROYECTOS MEDIANTE EMAIL, CON EL FIN DE QUE EL PROCESO DE CONTRATACIÓN PARA LOS PROYECTOS DE INVERSIÓN SE REALICEN ANTES DE LA FINALIZACIÓN DEL PRIMER SEMESTRE DE CADA VIGENCIA"/>
    <s v="ACCION DE CONTROL"/>
    <s v="N° DE SESIONES DE PRESENTACIÓN DE DIAGNÓSTICOS REALIZADAS / N° DE SESIONES PROGRAMADAS"/>
    <n v="1"/>
    <x v="4"/>
    <s v="2020-07-14"/>
    <s v="2021-03-30"/>
    <s v="X"/>
    <m/>
    <m/>
    <m/>
    <n v="0.5"/>
    <x v="2"/>
    <s v="Se observan mesas de presentación de diagnósticos sectoriales y conceptos favorables asociados a deportes."/>
  </r>
  <r>
    <n v="130"/>
    <s v="4"/>
    <s v="FONDO DE DESARROLLO LOCAL DE SAN CRISTOBAL"/>
    <s v="DIRECCIÓN SECTOR PARTICIPACION CIUDADANA Y DESARROLLO LOCAL"/>
    <x v="1"/>
    <n v="136"/>
    <s v="01 - AUDITORIA DE REGULARIDAD"/>
    <s v="Control de Resultados"/>
    <s v="Planes, Programas y Proyectos y/o Plan Estrátegico"/>
    <x v="13"/>
    <s v="HALLAZGO ADMINISTRATIVO POR FALENCIAS EN LA APLICACIÓN DEL PRINCIPIO DE PLANEACIÓN TANTO EN LA FORMULACIÓN DE LOS PROYECTOS DE INVERSIÓN, COMO EN LA EJECUCIÓN DE ESTOS."/>
    <s v="FALLO PARCIAL EN EL PRINCIPIO DE PLANEACIÓN POR  LA DIFICULTAD QUE SE GENERA EN LOS CAMBIOS DE ADMINISTRACIÓN Y POR ENDE DEL PLAN DE DESARROLLO DISTRITAL Y PLAN DE DESARROLLO LOCAL CADA CUATRO AÑOS, CON EL AGRAVANTE DE QUE TIENE UNA FECHA DE INICIO Y FIN DIFERENTES, TERMINANDO EL PRIMERO A MITAD DE UNA VIGENCIA Y EL SEGUNDO A FINAL DE UNA VIGENCIA."/>
    <n v="126"/>
    <s v="SOCIALIZAR DIAGNÓSTICOS LOCALES CON LOS FORMULADORES DE LOS PROYECTOS PARA DETERMINAR LAS MAGNITUDES DE LAS METAS CONFORME A REALIDAD LOCAL Y PRESUPUESTAL,  ADICIONAL UN OFICIO FORMAL  SE ENVIARA A LAS ENTIDADES QUE CORRESPONDA, LOS CONCEPTOS DE SECTOR QUE DEN LUGAR Y SEAN NECESARIOS PARA LA FORMULACIÓN DE LOS PROYECTOS DE INVERSIÓN, CON EL FIN DE MEJORAR LOS TIEMPOS DE FORMULACIÓN Y DE ESTA MANERA AUMENTAR EL POSIBLE TIEMPO QUE SE PUEDA DISPONER PARA LA EJECUCIÓN DENTRO DE LA MISMA VIGENCIA"/>
    <s v="ACCION DE FORMACION"/>
    <s v="N° OFICIOS DE SOLICITUD CONCEPTOS DE SECTOR SOLICITADOS / N°OFICIOS DE SOLICITUD REQUERIDOS"/>
    <n v="1"/>
    <x v="4"/>
    <s v="2020-07-14"/>
    <s v="2021-03-30"/>
    <s v="X"/>
    <m/>
    <m/>
    <m/>
    <n v="0.2"/>
    <x v="2"/>
    <s v="Se observan dos actas de seguimeinto a la inversión, sin embargo estos soportes no permiten evidenciar el desarrollo de la actividad asociada a conceptos de sector recibidos y realización de socialización de estudios de sector a formuladores de proyectos como se detemrino en la actividad, por tanto el avance de la actividad serpía 20% - en ejecución y se recomienda tomar las acciones que garanticen que en marzo de 2021 se cunpla con la actividad."/>
  </r>
  <r>
    <n v="137"/>
    <s v="4"/>
    <s v="FONDO DE DESARROLLO LOCAL DE SAN CRISTOBAL"/>
    <s v="DIRECCIÓN SECTOR PARTICIPACION CIUDADANA Y DESARROLLO LOCAL"/>
    <x v="1"/>
    <n v="136"/>
    <s v="01 - AUDITORIA DE REGULARIDAD"/>
    <s v="Control de Resultados"/>
    <s v="Planes, Programas y Proyectos y/o Plan Estrátegico"/>
    <x v="14"/>
    <s v="HALLAZGO ADMINISTRATIVO POR FALLAS EN LOS PROCESOS DE AUTOCONTROL DEL FDLSC Y LA NO APLICACIÓN DE HERRAMIENTAS EN LOS PROYECTOS DE INVERSIÓN QUE IMPIDE LA MEDICIÓN DEL IMPACTO SOCIAL FRENTE A LA NECESIDAD DETECTADA."/>
    <s v="FALLAS EN LOS PROCESOS DE AUTOCONTROL DEL FDLSC Y LA NO APLICACIÓN DE HERRAMIENTAS EN LOS PROYECTOS DE INVERSIÓN QUE IMPIDE LA MEDICIÓN DEL IMPACTO SOCIAL FRENTE A LA NECESIDAD DETECTADA"/>
    <n v="127"/>
    <s v="EN LOS COMITÉ DE CONTRATACIÓN SE VERIFICARA QUE LOS PROCESOS SUSCEPTIBLES DE MEDICIÓN - IMPACTO SOCIAL, CUMPLAN CON LA FORMULACIÓN Y/O INCLUSIÓN DE UN INSTRUMENTO DE MEDICIÓN, PARA ESE FIN, ADICIONAL, MEDIANTE SOLICITUD FORMAL AL ÁREA DE PLANEACIÓN SE SOLICITARA EL APOYO Y SOCIALIZACIÓN DE LAS HERRAMIENTAS Y/O INSTRUMENTOS QUE PERMITAN MEDIR EL IMPACTO SOCIAL PARA INCLUIR EN LOS ESTUDIOS PREVIOS"/>
    <s v="ACCIÓN DE CONTROL"/>
    <s v="N° DE COMITES DE CONTRATACION PROGRAMADOS / N° DE COMITES CON REALIZADOS CON ADICION DEL PROCESO DE MEDICION"/>
    <n v="1"/>
    <x v="4"/>
    <s v="2020-07-14"/>
    <s v="2021-03-30"/>
    <s v="X"/>
    <m/>
    <m/>
    <m/>
    <n v="0"/>
    <x v="1"/>
    <s v="No se observan actaas de comités de contratación en las cuales se hayan revisado y verificado los procesos definidos en la actividad."/>
  </r>
  <r>
    <n v="144"/>
    <s v="4"/>
    <s v="FONDO DE DESARROLLO LOCAL DE SAN CRISTOBAL"/>
    <s v="DIRECCIÓN SECTOR PARTICIPACION CIUDADANA Y DESARROLLO LOCAL"/>
    <x v="1"/>
    <n v="187"/>
    <s v="02 - AUDITORIA DE DESEMPEÑO"/>
    <s v="Control Gestión"/>
    <s v="Control Fiscal Interno"/>
    <x v="15"/>
    <s v="HALLAZGO ADMINISTRATIVO POR BAJO NIVEL DE RECAUDO Y RIESGO DE PÉRDIDA DE FUERZA EJECUTORÍA DE TÍTULOS EN ETAPA DE COBRO PERSUASIVO."/>
    <s v="DEBILIDAD Y FALTA DE ADHERENCIA EN LA GESTIÓN DE LOS PROCESOS DE MULTAS EN COBRO PERSUASIVO, DE ACUERDO CON EL PROCEDIMIENTO ADOPTADO EL CUAL SOLICITA EN SU  POLÍTICA DE OPERACIÓN QUE ESTA ETAPA DE COBRO SE DEBE DESARROLLAR DENTRO DE LOS CUATRO (4) MESES SIGUIENTES A LA FECHA DE EJECUTORIA DEL ACTO ADMINISTRATIVO QUE IMPUSO LA SANCIÓN, DE ESTA MANERA, OCASIONANDO RIESGOS DE LA PÉRDIDA DE LA FUERZA DE EJECUTORIA Y POSTERIORES DEVOLUCIONES  DE LA OFICINA DE GESTIÓN DE COBRO DE LA SHD"/>
    <n v="131"/>
    <s v="REALIZAR DOS CAPACITACIONES EN EL PROCEDIMIENTO DE COBRO PERSUASIVO A LAS ÁREA DE IVC Y CONTABILIDAD GENERANDO UNA METODOLOGÍA DE EVALUACIÓN PARA MEDIR ADHERENCIA DEL PROCESO, CON EL FIN DE ORGANIZAR EL PROCESO Y DEPURACIÓN DE LAS ACTUACIONES ADMINISTRATIVAS EN COBRO PERSUASIVO QUE PRESENTARÍAN RIESGO DE CADUCIDAD O PRESCRIPCIÓN DEJANDO EN ACTA LO ACORDADO"/>
    <s v="ACCION DE FORMACION Y VERIFICACION"/>
    <s v="N° SOCIALIZACIONES PROGRAMADAS /N° SOCIALIZACIONES REALIZADAS"/>
    <n v="1"/>
    <x v="8"/>
    <s v="2020-09-16"/>
    <s v="2021-09-15"/>
    <s v="X"/>
    <m/>
    <m/>
    <m/>
    <n v="0"/>
    <x v="1"/>
    <s v="No se reportan avaces de la acción"/>
  </r>
  <r>
    <n v="145"/>
    <s v="4"/>
    <s v="FONDO DE DESARROLLO LOCAL DE SAN CRISTOBAL"/>
    <s v="DIRECCIÓN SECTOR PARTICIPACION CIUDADANA Y DESARROLLO LOCAL"/>
    <x v="1"/>
    <n v="187"/>
    <s v="02 - AUDITORIA DE DESEMPEÑO"/>
    <s v="Control Gestión"/>
    <s v="Control Fiscal Interno"/>
    <x v="15"/>
    <s v="HALLAZGO ADMINISTRATIVO POR BAJO NIVEL DE RECAUDO Y RIESGO DE PÉRDIDA DE FUERZA EJECUTORÍA DE TÍTULOS EN ETAPA DE COBRO PERSUASIVO."/>
    <s v="DEBILIDAD Y FALTA DE ADHERENCIA EN LA GESTIÓN DE LOS PROCESOS DE MULTAS EN COBRO PERSUASIVO, DE ACUERDO CON EL PROCEDIMIENTO ADOPTADO EL CUAL SOLICITA EN SU  POLÍTICA DE OPERACIÓN QUE ESTA ETAPA DE COBRO SE DEBE DESARROLLAR DENTRO DE LOS CUATRO (4) MESES SIGUIENTES A LA FECHA DE EJECUTORIA DEL ACTO ADMINISTRATIVO QUE IMPUSO LA SANCIÓN, DE ESTA MANERA, OCASIONANDO RIESGOS DE LA PÉRDIDA DE LA FUERZA DE EJECUTORIA Y POSTERIORES DEVOLUCIONES  DE LA OFICINA DE GESTIÓN DE COBRO DE LA SHD"/>
    <n v="132"/>
    <s v="REALIZAR CONTROL Y SEGUIMIENTO, A TRAVÉS DE DILIGENCIAMIENTO MENSUAL DE MATRIZ, DE ACTUACIONES QUE PASARÍAN A COBRO PERSUASIVO, CON EL FIN DE QUE LAS ACTUACIONES EN ESTA ETAPA DE COBRO  SE DESARROLLEN DENTRO DE LOS CUATRO (4) MESES SIGUIENTES A LA FECHA DE EJECUTORIA DEL ACTO ADMINISTRATIVO QUE IMPUSO LA SANCIÓN, CONFORME AL PROCEDIMIENTO ADOPTADO"/>
    <s v="ACCION DE CONTROL"/>
    <s v="N° TOTAL DE ACTUACIONES REGISTRADAS EN LA MATRIZ/ N° TOTAL DE ACTUACIONES PRESENTADAS"/>
    <n v="1"/>
    <x v="8"/>
    <s v="2020-09-16"/>
    <s v="2021-09-15"/>
    <s v="X"/>
    <m/>
    <m/>
    <m/>
    <n v="0"/>
    <x v="1"/>
    <s v="No se reportan avaces de la acción"/>
  </r>
  <r>
    <n v="154"/>
    <s v="4"/>
    <s v="FONDO DE DESARROLLO LOCAL DE SAN CRISTOBAL"/>
    <s v="DIRECCIÓN SECTOR PARTICIPACION CIUDADANA Y DESARROLLO LOCAL"/>
    <x v="1"/>
    <n v="187"/>
    <s v="02 - AUDITORIA DE DESEMPEÑO"/>
    <s v="Control Gestión"/>
    <s v="Control Fiscal Interno"/>
    <x v="16"/>
    <s v="HALLAZGO ADMINISTRATIVO POR DEBILIDAD EN EL CONTROL Y SEGUIMIENTO RELACIONADOS CON LA APLICACIÓN DEL PROCEDIMIENTO GET-IVC-P007, ESTABLECIDO PARA LA GESTIÓN DE MULTAS Y COBRO PERSUASIVO."/>
    <s v="DEFICIENCIAS DE BÚSQUEDA, MONITOREO Y CELERIDAD EN EL TRÁMITE DE LAS ACTUACIONES, ASÍ COMO FALENCIAS EN EL CONTROL ADMINISTRATIVO, FALTA DE RIGUROSIDAD EN EL SISTEMA Y APLICATIVO DE GESTIÓN DOCUMENTAL, RELACIONADOS CON EL DEBIDO PROCESO PARA LLEVAR A CABO EL COBRO DE LAS MULTAS IMPUESTAS EN CONSECUENCIA EL INEFECTIVO INGRESO DE LOS RECURSOS AL ERARIO PÚBLICO, INCUMPLIENDO CON LO ESTABLECIDO EN LOS PROCEDIMIENTOS GESTIÓN DE MULTAS Y COBRO PERSUASIVO, CÓDIGO GET-IVC- P007"/>
    <n v="133"/>
    <s v="REALIZAR CONTROL Y SEGUIMIENTO, A TRAVÉS DE DILIGENCIAMIENTO MENSUAL DE MATRIZ, DEL ESTADO DE LAS ACTUACIONES ADMINISTRATIVAS SANCIONATORIAS, CON ESPECIAL ATENCIÓN EN LAS QUE OSTENTAN DECISIONES EJECUTORIADAS Y EN SU TRASLADO INTERNO AL GRUPO DE COBRO PERSUASIVO SUMADO A LA CAPACITACIÓN DEL PROCESO AL GRUPO DE GESTIÓN"/>
    <s v="ACCION DE CONTROL Y SEGUIMIENTO"/>
    <s v="N° DE SEGUIMIENTOS REALIZADOS Y REPORTADOS / N° TOTAL DE PROCESO PRESNETADOS"/>
    <n v="1"/>
    <x v="8"/>
    <s v="2020-09-16"/>
    <s v="2021-09-15"/>
    <s v="X"/>
    <m/>
    <m/>
    <m/>
    <n v="0"/>
    <x v="1"/>
    <s v="No se reportan avaces de la acción"/>
  </r>
  <r>
    <n v="156"/>
    <s v="4"/>
    <s v="FONDO DE DESARROLLO LOCAL DE SAN CRISTOBAL"/>
    <s v="DIRECCIÓN SECTOR PARTICIPACION CIUDADANA Y DESARROLLO LOCAL"/>
    <x v="1"/>
    <n v="187"/>
    <s v="02 - AUDITORIA DE DESEMPEÑO"/>
    <s v="Control Gestión"/>
    <s v="Control Fiscal Interno"/>
    <x v="17"/>
    <s v="HALLAZGO ADMINISTRATIVO. POR DEFICIENCIAS EN EL SEGUIMIENTO AL RECAUDO DE MULTAS EN COBRO COACTIVO REMITIDAS A LA OFICINA DE GESTIÓN DE COBRO DE LA SECRETARÍA DE HACIENDA E INCERTIDUMBRE EN LA CUENTA CONTABLE POR DUPLICIDAD DE UN EXPEDIENTE."/>
    <s v="FALENCIAS TRASGREDEN LO ESTABLECIDO EN EL PROCEDIMIENTO GESTIÓN DE MULTAS Y COBRO PERSUASIVO CÓDIGO: GET-IVC-P007 SUMADO A LA FALTA DE SEGUIMIENTO DE LA CTUACIONES EN COBRO COATIVO EN SDH Y DE COMUNIACIÓN ENTRE LAS ÁREAS DE LA ACALDÍA"/>
    <n v="134"/>
    <s v="SE REALIZARÁ UNA DIRECTRIZ DESDE EL DESPACHO DIRECCIONADA AL CUMPLIMIENTO DE ESTOS PROCESOS LA CUAL SERÁ SOCIALIZADA A LAS ÁREAS RESPONSABLES Y TRANSVERSALES, DE IGUAL MANERA SE PLANTEARÁN MESAS DE TRABAJO TRIMESTRALES CON EL FIN DE REALIZAR SEGUIMIENTOS AL CUMPLIMIENTO DE ESTOS PROCESO"/>
    <s v="ACCION DE CONTROL Y SEGUIMIENTO"/>
    <s v="N° DE MESAS DE TRABAJO REALIZADAS / N° DE MESAS DE TRABAJO PROGRAMADAS"/>
    <n v="1"/>
    <x v="8"/>
    <s v="2020-09-16"/>
    <s v="2021-09-15"/>
    <s v="X"/>
    <m/>
    <m/>
    <m/>
    <n v="0"/>
    <x v="1"/>
    <s v="No se reportan avaces de la acción"/>
  </r>
  <r>
    <n v="157"/>
    <s v="4"/>
    <s v="FONDO DE DESARROLLO LOCAL DE SAN CRISTOBAL"/>
    <s v="DIRECCIÓN SECTOR PARTICIPACION CIUDADANA Y DESARROLLO LOCAL"/>
    <x v="1"/>
    <n v="136"/>
    <s v="01 - AUDITORIA DE REGULARIDAD"/>
    <s v="Control Financiero"/>
    <s v="Gestión Presupuestal"/>
    <x v="18"/>
    <s v="HALLAZGO ADMINISTRATIVO. POR DEBILIDAD EN EL CONTROL DE REGISTROS EN PREDIS POR CONCEPTO DE RECAUDOS RENDIMIENTOS FINANCIEROS Y REINTEGROS."/>
    <s v="POR DEBILIDAD EN EL CONTROL DE REGISTROS EN PREDIS POR CONCEPTO DE RECAUDOS Y RENDIMIENTOS FINANCIEROS."/>
    <n v="128"/>
    <s v="SE REALIZA ADHERENCIA Y CUMPLIMIENTO A LOS PROCESO DE TRÁMITES PARA LOS REGISTROS COMO LO ESTIPULA LA DIRECCIÓN DISTRITAL DE TESORERÍA BUSCANDO NO HACER RECLASIFICACIONES DEJANDO LOS INGRESOS COMO SE ESPECIFICA POR LA TESORERÍA LO CUAL SE SOPORTARA CON LOS REGISTROS FORMALES"/>
    <s v="ACCIÓN CORRECTIVA"/>
    <s v="N° DE INGRESOS REGISTRADOS/N° INGRESOS REPORTADOS"/>
    <n v="1"/>
    <x v="9"/>
    <s v="2020-07-14"/>
    <s v="2021-03-30"/>
    <s v="X"/>
    <m/>
    <m/>
    <m/>
    <n v="0.5"/>
    <x v="2"/>
    <s v="Se observa ejecución de la actividad con las verificaciones de la información suministrada por Tesorería Distrital para julio y agosto."/>
  </r>
  <r>
    <n v="158"/>
    <s v="4"/>
    <s v="FONDO DE DESARROLLO LOCAL DE SAN CRISTOBAL"/>
    <s v="DIRECCIÓN SECTOR PARTICIPACION CIUDADANA Y DESARROLLO LOCAL"/>
    <x v="1"/>
    <n v="136"/>
    <s v="01 - AUDITORIA DE REGULARIDAD"/>
    <s v="Control Financiero"/>
    <s v="Gestión Presupuestal"/>
    <x v="19"/>
    <s v="HALLAZGO ADMINISTRATIVO POR DEFICIENCIA EN LA EJECUCIÓN Y PAGO DEL PAC"/>
    <s v="DEFICIENCIA EN LA EJECUCIÓN Y PAGO DEL PAC"/>
    <n v="129"/>
    <s v="SE REALIZARA PROGRAMACIÓN DEL PAC SOBRE LOS INFORMES REALMENTE RECIBIDOS, REVISADOS Y AVALADOS POR CADA  SUPERVISOR Y MEDIANTE UNA MESA DE TRABAJO SE SOCIALIZARA Y ACORDARA  CON CADA RESPONSABLE DE ÁREA  Y SUPERVISORES QUE LA PROGRAMACIÓN DEL PAC SOLO SEA DE LOS INFORMES QUE SEAN REVISADOS Y APROBADOS, RECORDÁNDOLES QUE ESTA PROGRAMACIÓN SE HARÁ CADA DOS MESES EMPEZANDO EN EL MES DE MARZO DE CADA AÑO"/>
    <s v="ACCIÓN CORRECTIVA"/>
    <s v="PAC EJECUTADO/PAC PROGRAMADO"/>
    <n v="1"/>
    <x v="9"/>
    <s v="2020-07-14"/>
    <s v="2021-03-30"/>
    <s v="X"/>
    <m/>
    <m/>
    <m/>
    <n v="0.5"/>
    <x v="2"/>
    <s v="Se observa realización de reprogra,ación bimensual del PAC de agosto y septiembre"/>
  </r>
  <r>
    <n v="159"/>
    <s v="4"/>
    <s v="FONDO DE DESARROLLO LOCAL DE SAN CRISTOBAL"/>
    <s v="DIRECCIÓN SECTOR PARTICIPACION CIUDADANA Y DESARROLLO LOCAL"/>
    <x v="1"/>
    <n v="187"/>
    <s v="02 - AUDITORIA DE DESEMPEÑO"/>
    <s v="Control Gestión"/>
    <s v="Control Fiscal Interno"/>
    <x v="20"/>
    <s v="HALLAZGO ADMINISTRATIVO. POR DEFICIENCIAS EN EL CONTROL Y TRAZABILIDAD DE LAS PIEZAS PROCESALES DE LOS EXPEDIENTES ENVIADOS A LA OFICINA DE GESTIÓN DE COBRO DE LA SECRETARÍA DE HACIENDA."/>
    <s v="AUSENCIA EN LA GESTIÓN DEL PROCESO DOCUMENTAL RELACIONADAS CON EL FLUJO DE INFORMACIÓN NECESARIO PARA QUE LA ENTIDAD CUMPLA CON LA NORMATIVIDAD ESTABLECIDA Y VIGENTE; SUMADO A LA DEBILIDAD EN LA ORGANIZACIÓN DE LOS EXPEDIENTES, SITUACIÓN QUE NO GARANTIZA LA TRAZABILIDAD Y CUIDADO DE LA MEMORIA DOCUMENTAL DEL ARCHIVO"/>
    <n v="135"/>
    <s v="SE EFECTUARÁ UNA CAPACITACIÓN A LOS FUNCIONARIOS Y CONTRATISTAS DEL ÁREA, SOBRE MANEJO DOCUMENTAL ADECUADO DEL EXPEDIENTE Y NORMATIVIDAD VIGENTE PARA EL CUMPLIMIENTO DEL PROCESO REALIZANDO UNA EVALUACIÓN DE ADHERENCIA SUMADO A ESTO SE SOLICITARÁ AL PROFESIONAL DE ARCHIVO DEL FDLSC CAPACITACIÓN PERIÓDICA, PERMANENTE SOBRE MANEJO DOCUMENTAL DE EXPEDIENTES, COMO TAMBIÉN UN SEGUIMIENTO AL CUMPLIMIENTO DEL PROCESO"/>
    <s v="ACCION DE FORMACION Y VERIFICACION"/>
    <s v="N° DE CAPACITACIONES REALIZADAS / N° TOTAL DE CAPACITACIONES PROGRAMADAS"/>
    <n v="1"/>
    <x v="8"/>
    <s v="2020-09-16"/>
    <s v="2021-09-15"/>
    <s v="X"/>
    <m/>
    <m/>
    <m/>
    <n v="0"/>
    <x v="1"/>
    <s v="No se reportan avaces de la acción"/>
  </r>
  <r>
    <n v="160"/>
    <s v="4"/>
    <s v="FONDO DE DESARROLLO LOCAL DE SAN CRISTOBAL"/>
    <s v="DIRECCIÓN SECTOR PARTICIPACION CIUDADANA Y DESARROLLO LOCAL"/>
    <x v="1"/>
    <n v="187"/>
    <s v="02 - AUDITORIA DE DESEMPEÑO"/>
    <s v="Control Gestión"/>
    <s v="Control Fiscal Interno"/>
    <x v="21"/>
    <s v="HALLAZGO ADMINISTRATIVO POR DEFICIENCIA EN EL REPORTE DEL FORMATO ELECTRÓNICO CB 0905 CUENTAS POR COBRAR DEL SISTEMA DE VIGILANCIA Y CONTROL FISCAL -SIVICOF, CON CORTE A 31 DE DICIEMBRE DE 2019, RELACIONADOS CON LOS PROCESOS DE MULTAS Y SANCIONES EN COBRO COACTIVO PROVENIENTES DEL ÁREA DE GESTIÓN POLICIVA Y JURÍDICA."/>
    <s v="FALENCIAS CON LA ADHERENCIA AL PROCESO Y PROCEDIMIENTO DE REPORTE EN LA PLATAFORMA SIVICOF DE LA CONTRALORÍA INCUMPLIENDO CON LOS CRITERIOS QUE PERMITAN LA CONSULTA Y ANÁLISIS EFECTIVO Y REAL DE LA GESTIÓN DESARROLLADA POR EL FDLSC"/>
    <n v="136"/>
    <s v="EFECTUAR DOS CAPACITACIONES DIRECCIONADAS AL PROCEDIMIENTO DE REPORTAR DE INFORMACIÓN EN LA PLATAFORMA SIVICOF, ADICIONAL PRESENTAR Y ACTUALIZAR LOS EXPEDIENTES EN DICHA PLATAFORMA, SUMADO SE REALIZARÁ CONTROL Y SEGUIMIENTO, A TRAVÉS DE DILIGENCIAMIENTO MENSUAL DE MATRIZ, DE LOS REPORTES REALIZADOS Y EXISTENTES EN SIVICOF LO CUAL SE REGISTRARÁ EN UN FORMATO EXCEL COMO SOPORTE DE SEGUIMIENTO"/>
    <s v="ACCION DE FORMACION Y SEGUMIENTO"/>
    <s v="ACTAS DE CAPACITACIÓN"/>
    <n v="1"/>
    <x v="8"/>
    <s v="2020-09-16"/>
    <s v="2021-09-15"/>
    <s v="X"/>
    <m/>
    <m/>
    <m/>
    <n v="0"/>
    <x v="1"/>
    <s v="No se reportan avaces de la acción"/>
  </r>
  <r>
    <n v="162"/>
    <s v="4"/>
    <s v="FONDO DE DESARROLLO LOCAL DE SAN CRISTOBAL"/>
    <s v="DIRECCIÓN SECTOR PARTICIPACION CIUDADANA Y DESARROLLO LOCAL"/>
    <x v="1"/>
    <n v="187"/>
    <s v="02 - AUDITORIA DE DESEMPEÑO"/>
    <s v="Control Gestión"/>
    <s v="Gestión Contractual"/>
    <x v="22"/>
    <s v="HALLAZGO ADMINISTRATIVO: POR DEBILIDADES EN EL MANEJO DE LA INFORMACIÓN QUE SOPORTA LAS OBLIGACIONES GENERALES Y ESPECÍFICAS EN LOS PROCESOS CONTRACTUALES."/>
    <s v="DEBILIDADES EN EL SEGUIMIENTO Y CONTROL A LA EJECUCIÓN CONTRACTUAL POR FALTA DE ADHERENCIA EN LA APLICACIÓN DE HERRAMIENTAS CONTRACTUALES DE LA PLATAFORMA SECOOP II E INTRANET DE LA SDG, DE IGUAL MANERA LA FALLA CON LOS INSTRUCTIVOS QUE REGULAN LOS PROCESOS Y PROCEDIMIENTOS DE MANEJO DOCUMENTAL COMO EL DESCONOCIMIENTO DE LAS TRD."/>
    <n v="137"/>
    <s v="MEDIANTE UNA MATRIZ EN EXCEL SE REALIZARÁ SEGUIMIENTO A LA EJECUCIÓN DE LOS CONTRATOS CON EL FIN DE VERIFICAR QUE CUMPLAN CON APROBACIÓN DE LA PÓLIZA EN LA PLATAFORMA SECOP II, GENERANDO UN ANÁLISIS TRIMESTRAL, A ESTO SE LE SUMA LA CAPACITACIÓN EN PROCESO DOCUMENTALES, TDR Y PROCESO CONTRACTUAL"/>
    <s v="ACCION DE SEGUIMIENTO"/>
    <s v="N° CONTRATATOS RALIZADOS AL MES /N° CONTRATOS CON SEUIMIENTO EN LA MATRIZ"/>
    <n v="1"/>
    <x v="7"/>
    <s v="2020-09-16"/>
    <s v="2021-09-15"/>
    <s v="X"/>
    <m/>
    <m/>
    <m/>
    <n v="0.2"/>
    <x v="2"/>
    <s v="Se observa matriz de control para la aprobación de pólizas."/>
  </r>
  <r>
    <n v="171"/>
    <s v="4"/>
    <s v="FONDO DE DESARROLLO LOCAL DE SAN CRISTOBAL"/>
    <s v="DIRECCIÓN SECTOR PARTICIPACION CIUDADANA Y DESARROLLO LOCAL"/>
    <x v="1"/>
    <n v="187"/>
    <s v="02 - AUDITORIA DE DESEMPEÑO"/>
    <s v="Control Gestión"/>
    <s v="Gestión Contractual"/>
    <x v="23"/>
    <s v="HALLAZGO ADMINISTRATIVO CON PRESUNTA INCIDENCIA DISCIPLINARIA: POR INCUMPLIMIENTO DE REQUISITOS EN EL PERFECCIONAMIENTO Y EJECUCIÓN DE LOS CONTRATOS CPS 006, 020 Y 029 DE 2020"/>
    <s v="FALLA EN LOS CONTROLES INTERNOS, QUE GENERARAN EL INCUMPLIMIENTO DE LA NORMATIVIDAD, COMO  CONSECUENCIA DE DESCUIDO EN LA REVISIÓN DOCUMENTAL DE LOS REQUISITOS DE CUMPLIMIENTO EN LAS ETAPAS PRE Y CONTRACTUAL, DESCONOCIENDO LO NORMADO EN EL  MANUAL DE SUPERVISIÓN, ESPECIALMENTE LO CONTEMPLADO EN EL  NUMERAL 75 QUE ESTABLECE LAS OBLIGACIONES GENERALES DEL SUPERVISOR, SITUACIÓN QUE OCASIONÓ  LA CELEBRACIÓN Y EJECUCIÓN DEL CONTRATO SIN LOS REQUISITOS EXIGIDOS EN LA MATERIA"/>
    <n v="138"/>
    <s v="SOCIALIZAR EL PROCESO Y USO DE LA PLATAFORMA SIPSE LOCAL COMO HERRAMIENTA PRECONTRACTUAL A TRAVÉS DE LA CUAL SE HAGA LA ASIGNACIÓN DE ABOGADO POR PROCESO SOLO HASTA TANTO SE HAYA REGISTRADO EN DICHA HERRAMIENTA EL CDP CORRESPONDIENTE, QUEDANDO COMO EVIDENCIA LA TRAZABILIDAD DE LOS PROCESOS CONTRACTUALES POR ESTACIONES EN SIPSE Y ACTA DE SOCIALIZACIÓN"/>
    <s v="ACCION DE CONTROL"/>
    <s v="N° TOTAL DE PROCESO ASIGNADOS /N° TOTAL DE PROCESO REPORTADOS"/>
    <n v="1"/>
    <x v="7"/>
    <s v="2020-09-16"/>
    <s v="2021-09-15"/>
    <s v="X"/>
    <s v="X"/>
    <m/>
    <m/>
    <n v="0"/>
    <x v="1"/>
    <s v="Se observa un acta de socialización SIPSE pero no tiene asistentes ni sportes de su ejecución y contenidos , por tanto la acción se califica sin iniciar y se recomienda complementar las evidencias que permitan observar el cumplimiento efectivo denla acción"/>
  </r>
  <r>
    <n v="172"/>
    <s v="4"/>
    <s v="FONDO DE DESARROLLO LOCAL DE SAN CRISTOBAL"/>
    <s v="DIRECCIÓN SECTOR PARTICIPACION CIUDADANA Y DESARROLLO LOCAL"/>
    <x v="1"/>
    <n v="187"/>
    <s v="02 - AUDITORIA DE DESEMPEÑO"/>
    <s v="Control Gestión"/>
    <s v="Gestión Contractual"/>
    <x v="23"/>
    <s v="HALLAZGO ADMINISTRATIVO CON PRESUNTA INCIDENCIA DISCIPLINARIA: POR INCUMPLIMIENTO DE REQUISITOS EN EL PERFECCIONAMIENTO Y EJECUCIÓN DE LOS CONTRATOS CPS 006, 020 Y 029 DE 2020"/>
    <s v="LA ESCAZA SOCIALIZACIÓN DE LOS PROCEDIMIENTOS E INSTRUCCIONES ESTABLECIDOS POR LA SDG HACE QUE LOS MISMOS NO SEAN PLENAMENTE CONOCIDOS Y EN CONSECUENCIA NO SE REALICEN OPORTUNAMENTE LOS TRÁMITES QUE SE REQUIEREN PARA GARANTIZA EL CUMPLIMIENTO DE REQUISITOS PARA SOLICITAR EL CERTIFICADO DE DISTPONIBILIDAD PRESUPUESTAL QUE PERMITA ADELANTAR EN DEBIDA MANERA Y CON EL LLENO TOTAL DE REQUISITOS UN PROCESO CONTRACTUAL."/>
    <n v="139"/>
    <s v="MEDIANTE UNA DIRECTRIZ SE SOLICITARÁ FORMALMENTE EL CUMPLIMIENTO Y LA INCLUSIÓN DE LAS INSTRUCCIONES DEL GCO-GCI-IN004 Y LOS PLAZOS MÍNIMOS PARA LA SOLICITUD DE CDP, EL CUAL TENDRÁ UN SEGUIMIENTO PERIÓDICO DE CUMPLIMIENTO REPORTADO EN UN INFORME SEMESTRAL, SUMADO A ESTO SE SOCIALIZARÁ Y CAPACITARÁ LAS INSTRUCCIONES GCO-GCI-IN004 DEJANDO ACTA LA PARTICIPACIÓN"/>
    <s v="ACCION DE FORMACION Y VERIFICACION"/>
    <s v="DIRECTRIZ"/>
    <n v="1"/>
    <x v="10"/>
    <s v="2020-09-16"/>
    <s v="2021-09-15"/>
    <s v="X"/>
    <s v="X"/>
    <m/>
    <m/>
    <n v="0"/>
    <x v="1"/>
    <s v="No se reportan avaces de la ac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14" firstHeaderRow="1" firstDataRow="2" firstDataCol="1" rowPageCount="1" colPageCount="1"/>
  <pivotFields count="27">
    <pivotField showAll="0"/>
    <pivotField showAll="0"/>
    <pivotField showAll="0"/>
    <pivotField showAll="0"/>
    <pivotField axis="axisPage" showAll="0">
      <items count="3">
        <item x="0"/>
        <item x="1"/>
        <item t="default"/>
      </items>
    </pivotField>
    <pivotField showAll="0"/>
    <pivotField showAll="0"/>
    <pivotField showAll="0"/>
    <pivotField showAll="0"/>
    <pivotField showAll="0">
      <items count="25">
        <item x="0"/>
        <item x="1"/>
        <item x="2"/>
        <item x="3"/>
        <item x="4"/>
        <item x="5"/>
        <item x="6"/>
        <item x="7"/>
        <item x="8"/>
        <item x="9"/>
        <item x="10"/>
        <item x="11"/>
        <item x="12"/>
        <item x="13"/>
        <item x="14"/>
        <item x="15"/>
        <item x="16"/>
        <item x="17"/>
        <item x="18"/>
        <item x="19"/>
        <item x="20"/>
        <item x="21"/>
        <item x="22"/>
        <item x="23"/>
        <item t="default"/>
      </items>
    </pivotField>
    <pivotField showAll="0"/>
    <pivotField showAll="0"/>
    <pivotField showAll="0"/>
    <pivotField showAll="0"/>
    <pivotField showAll="0"/>
    <pivotField showAll="0"/>
    <pivotField showAll="0"/>
    <pivotField axis="axisRow" showAll="0">
      <items count="12">
        <item x="0"/>
        <item x="10"/>
        <item x="2"/>
        <item x="3"/>
        <item x="5"/>
        <item x="6"/>
        <item x="4"/>
        <item x="9"/>
        <item x="7"/>
        <item x="8"/>
        <item x="1"/>
        <item t="default"/>
      </items>
    </pivotField>
    <pivotField showAll="0"/>
    <pivotField showAll="0"/>
    <pivotField showAll="0"/>
    <pivotField showAll="0"/>
    <pivotField showAll="0"/>
    <pivotField showAll="0"/>
    <pivotField numFmtId="9" showAll="0"/>
    <pivotField axis="axisCol" dataField="1" showAll="0">
      <items count="4">
        <item x="2"/>
        <item x="1"/>
        <item x="0"/>
        <item t="default"/>
      </items>
    </pivotField>
    <pivotField showAll="0"/>
  </pivotFields>
  <rowFields count="1">
    <field x="17"/>
  </rowFields>
  <rowItems count="10">
    <i>
      <x v="1"/>
    </i>
    <i>
      <x v="2"/>
    </i>
    <i>
      <x v="3"/>
    </i>
    <i>
      <x v="4"/>
    </i>
    <i>
      <x v="5"/>
    </i>
    <i>
      <x v="6"/>
    </i>
    <i>
      <x v="7"/>
    </i>
    <i>
      <x v="8"/>
    </i>
    <i>
      <x v="9"/>
    </i>
    <i t="grand">
      <x/>
    </i>
  </rowItems>
  <colFields count="1">
    <field x="25"/>
  </colFields>
  <colItems count="3">
    <i>
      <x/>
    </i>
    <i>
      <x v="1"/>
    </i>
    <i t="grand">
      <x/>
    </i>
  </colItems>
  <pageFields count="1">
    <pageField fld="4" item="1" hier="-1"/>
  </pageFields>
  <dataFields count="1">
    <dataField name="Cuenta de Estado de la acción " fld="25" subtotal="count" baseField="0" baseItem="0"/>
  </dataFields>
  <formats count="8">
    <format dxfId="71">
      <pivotArea collapsedLevelsAreSubtotals="1" fieldPosition="0">
        <references count="1">
          <reference field="17" count="1">
            <x v="1"/>
          </reference>
        </references>
      </pivotArea>
    </format>
    <format dxfId="70">
      <pivotArea dataOnly="0" labelOnly="1" fieldPosition="0">
        <references count="1">
          <reference field="17" count="1">
            <x v="1"/>
          </reference>
        </references>
      </pivotArea>
    </format>
    <format dxfId="69">
      <pivotArea collapsedLevelsAreSubtotals="1" fieldPosition="0">
        <references count="1">
          <reference field="17" count="1">
            <x v="7"/>
          </reference>
        </references>
      </pivotArea>
    </format>
    <format dxfId="68">
      <pivotArea dataOnly="0" labelOnly="1" fieldPosition="0">
        <references count="1">
          <reference field="17" count="1">
            <x v="7"/>
          </reference>
        </references>
      </pivotArea>
    </format>
    <format dxfId="67">
      <pivotArea collapsedLevelsAreSubtotals="1" fieldPosition="0">
        <references count="1">
          <reference field="17" count="1">
            <x v="2"/>
          </reference>
        </references>
      </pivotArea>
    </format>
    <format dxfId="66">
      <pivotArea dataOnly="0" labelOnly="1" fieldPosition="0">
        <references count="1">
          <reference field="17" count="1">
            <x v="2"/>
          </reference>
        </references>
      </pivotArea>
    </format>
    <format dxfId="65">
      <pivotArea collapsedLevelsAreSubtotals="1" fieldPosition="0">
        <references count="1">
          <reference field="17" count="1">
            <x v="6"/>
          </reference>
        </references>
      </pivotArea>
    </format>
    <format dxfId="64">
      <pivotArea dataOnly="0" labelOnly="1" fieldPosition="0">
        <references count="1">
          <reference field="17"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B19" sqref="B19"/>
    </sheetView>
  </sheetViews>
  <sheetFormatPr baseColWidth="10" defaultRowHeight="15" x14ac:dyDescent="0.25"/>
  <cols>
    <col min="1" max="1" width="53.7109375" bestFit="1" customWidth="1"/>
    <col min="2" max="2" width="22.42578125" bestFit="1" customWidth="1"/>
    <col min="3" max="3" width="9.5703125" bestFit="1" customWidth="1"/>
    <col min="4" max="4" width="12.5703125" bestFit="1" customWidth="1"/>
    <col min="5" max="5" width="21.5703125" bestFit="1" customWidth="1"/>
  </cols>
  <sheetData>
    <row r="1" spans="1:4" x14ac:dyDescent="0.25">
      <c r="A1" s="18" t="s">
        <v>35</v>
      </c>
      <c r="B1" s="19">
        <v>2020</v>
      </c>
    </row>
    <row r="3" spans="1:4" x14ac:dyDescent="0.25">
      <c r="A3" s="18" t="s">
        <v>245</v>
      </c>
      <c r="B3" s="18" t="s">
        <v>244</v>
      </c>
    </row>
    <row r="4" spans="1:4" x14ac:dyDescent="0.25">
      <c r="A4" s="18" t="s">
        <v>242</v>
      </c>
      <c r="B4" t="s">
        <v>212</v>
      </c>
      <c r="C4" t="s">
        <v>211</v>
      </c>
      <c r="D4" t="s">
        <v>243</v>
      </c>
    </row>
    <row r="5" spans="1:4" s="23" customFormat="1" x14ac:dyDescent="0.25">
      <c r="A5" s="21" t="s">
        <v>197</v>
      </c>
      <c r="B5" s="22"/>
      <c r="C5" s="22">
        <v>1</v>
      </c>
      <c r="D5" s="22">
        <v>1</v>
      </c>
    </row>
    <row r="6" spans="1:4" s="26" customFormat="1" x14ac:dyDescent="0.25">
      <c r="A6" s="24" t="s">
        <v>71</v>
      </c>
      <c r="B6" s="25">
        <v>1</v>
      </c>
      <c r="C6" s="25">
        <v>1</v>
      </c>
      <c r="D6" s="25">
        <v>2</v>
      </c>
    </row>
    <row r="7" spans="1:4" x14ac:dyDescent="0.25">
      <c r="A7" s="19" t="s">
        <v>91</v>
      </c>
      <c r="B7" s="20">
        <v>2</v>
      </c>
      <c r="C7" s="20"/>
      <c r="D7" s="20">
        <v>2</v>
      </c>
    </row>
    <row r="8" spans="1:4" x14ac:dyDescent="0.25">
      <c r="A8" s="19" t="s">
        <v>113</v>
      </c>
      <c r="B8" s="20">
        <v>3</v>
      </c>
      <c r="C8" s="20">
        <v>1</v>
      </c>
      <c r="D8" s="20">
        <v>4</v>
      </c>
    </row>
    <row r="9" spans="1:4" x14ac:dyDescent="0.25">
      <c r="A9" s="19" t="s">
        <v>130</v>
      </c>
      <c r="B9" s="20">
        <v>1</v>
      </c>
      <c r="C9" s="20">
        <v>1</v>
      </c>
      <c r="D9" s="20">
        <v>2</v>
      </c>
    </row>
    <row r="10" spans="1:4" s="26" customFormat="1" x14ac:dyDescent="0.25">
      <c r="A10" s="24" t="s">
        <v>99</v>
      </c>
      <c r="B10" s="25">
        <v>4</v>
      </c>
      <c r="C10" s="25">
        <v>3</v>
      </c>
      <c r="D10" s="25">
        <v>7</v>
      </c>
    </row>
    <row r="11" spans="1:4" s="23" customFormat="1" x14ac:dyDescent="0.25">
      <c r="A11" s="21" t="s">
        <v>172</v>
      </c>
      <c r="B11" s="22">
        <v>2</v>
      </c>
      <c r="C11" s="22"/>
      <c r="D11" s="22">
        <v>2</v>
      </c>
    </row>
    <row r="12" spans="1:4" x14ac:dyDescent="0.25">
      <c r="A12" s="19" t="s">
        <v>137</v>
      </c>
      <c r="B12" s="20">
        <v>2</v>
      </c>
      <c r="C12" s="20">
        <v>1</v>
      </c>
      <c r="D12" s="20">
        <v>3</v>
      </c>
    </row>
    <row r="13" spans="1:4" x14ac:dyDescent="0.25">
      <c r="A13" s="19" t="s">
        <v>156</v>
      </c>
      <c r="B13" s="20"/>
      <c r="C13" s="20">
        <v>6</v>
      </c>
      <c r="D13" s="20">
        <v>6</v>
      </c>
    </row>
    <row r="14" spans="1:4" x14ac:dyDescent="0.25">
      <c r="A14" s="19" t="s">
        <v>243</v>
      </c>
      <c r="B14" s="20">
        <v>15</v>
      </c>
      <c r="C14" s="20">
        <v>14</v>
      </c>
      <c r="D14" s="20">
        <v>29</v>
      </c>
    </row>
    <row r="16" spans="1:4" x14ac:dyDescent="0.25">
      <c r="B16">
        <f>+GETPIVOTDATA("Estado de la acción ",$A$3,"Área responsable","ÁREA GESTIÓN DEL DESRROLLO LOCAL – PLANEACIÓN","Estado de la acción ","En ejecución")+GETPIVOTDATA("Estado de la acción ",$A$3,"Área responsable","ÁREA GESTIÓN DEL DESARROLLO LOCAL - PLANEACIÓN","Estado de la acción ","En ejecución")</f>
        <v>5</v>
      </c>
      <c r="C16">
        <f>+GETPIVOTDATA("Estado de la acción ",$A$3,"Área responsable","ÁREA GESTIÓN DEL DESRROLLO LOCAL – PLANEACIÓN","Estado de la acción ","En ejecución")+GETPIVOTDATA("Estado de la acción ",$A$3,"Área responsable","ÁREA GESTIÓN DEL DESARROLLO LOCAL - PLANEACIÓN","Estado de la acción ","En ejecución")</f>
        <v>5</v>
      </c>
    </row>
    <row r="18" spans="2:2" x14ac:dyDescent="0.25">
      <c r="B18" s="27">
        <f>15/29</f>
        <v>0.51724137931034486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37"/>
  <sheetViews>
    <sheetView tabSelected="1" topLeftCell="H1" workbookViewId="0">
      <selection activeCell="AA5" sqref="AA5"/>
    </sheetView>
  </sheetViews>
  <sheetFormatPr baseColWidth="10" defaultRowHeight="15" x14ac:dyDescent="0.25"/>
  <cols>
    <col min="3" max="3" width="17.28515625" customWidth="1"/>
    <col min="7" max="7" width="13.28515625" customWidth="1"/>
    <col min="8" max="8" width="12.85546875" customWidth="1"/>
    <col min="11" max="11" width="34.7109375" customWidth="1"/>
    <col min="12" max="12" width="38.5703125" hidden="1" customWidth="1"/>
    <col min="13" max="13" width="0" hidden="1" customWidth="1"/>
    <col min="14" max="14" width="52.85546875" hidden="1" customWidth="1"/>
    <col min="15" max="15" width="0" hidden="1" customWidth="1"/>
    <col min="16" max="16" width="14.42578125" hidden="1" customWidth="1"/>
    <col min="17" max="20" width="0" hidden="1" customWidth="1"/>
    <col min="21" max="24" width="5.85546875" customWidth="1"/>
    <col min="27" max="27" width="61.140625" customWidth="1"/>
  </cols>
  <sheetData>
    <row r="1" spans="1:27" s="1" customFormat="1" ht="16.5" x14ac:dyDescent="0.3">
      <c r="A1" s="32" t="s">
        <v>214</v>
      </c>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7" s="1" customFormat="1" ht="17.25" thickBot="1" x14ac:dyDescent="0.35">
      <c r="A2" s="32" t="s">
        <v>198</v>
      </c>
      <c r="B2" s="32"/>
      <c r="C2" s="32"/>
      <c r="D2" s="32"/>
      <c r="E2" s="32"/>
      <c r="F2" s="32"/>
      <c r="G2" s="32"/>
      <c r="H2" s="32"/>
      <c r="I2" s="32"/>
      <c r="J2" s="32"/>
      <c r="K2" s="32"/>
      <c r="L2" s="32"/>
      <c r="M2" s="32"/>
      <c r="N2" s="32"/>
      <c r="O2" s="32"/>
      <c r="P2" s="32"/>
      <c r="Q2" s="32"/>
      <c r="R2" s="32"/>
      <c r="S2" s="32"/>
      <c r="T2" s="32"/>
      <c r="U2" s="32"/>
      <c r="V2" s="32"/>
      <c r="W2" s="32"/>
      <c r="X2" s="32"/>
      <c r="Y2" s="32"/>
      <c r="Z2" s="32"/>
      <c r="AA2" s="32"/>
    </row>
    <row r="3" spans="1:27" s="1" customFormat="1" ht="16.5" customHeight="1" thickBot="1" x14ac:dyDescent="0.35">
      <c r="A3" s="28" t="s">
        <v>241</v>
      </c>
      <c r="B3" s="29"/>
      <c r="C3" s="29"/>
      <c r="D3" s="29"/>
      <c r="E3" s="29"/>
      <c r="F3" s="29"/>
      <c r="G3" s="29"/>
      <c r="H3" s="29"/>
      <c r="I3" s="29"/>
      <c r="J3" s="29"/>
      <c r="K3" s="29"/>
      <c r="L3" s="29"/>
      <c r="M3" s="29"/>
      <c r="N3" s="29"/>
      <c r="O3" s="29"/>
      <c r="P3" s="29"/>
      <c r="Q3" s="29"/>
      <c r="R3" s="29"/>
      <c r="S3" s="29"/>
      <c r="T3" s="30"/>
      <c r="U3" s="31" t="s">
        <v>199</v>
      </c>
      <c r="V3" s="31"/>
      <c r="W3" s="31"/>
      <c r="X3" s="31"/>
      <c r="Y3" s="33" t="s">
        <v>200</v>
      </c>
      <c r="Z3" s="33"/>
      <c r="AA3" s="34"/>
    </row>
    <row r="4" spans="1:27" s="1" customFormat="1" ht="63" customHeight="1" x14ac:dyDescent="0.3">
      <c r="A4" s="12" t="s">
        <v>39</v>
      </c>
      <c r="B4" s="12" t="s">
        <v>38</v>
      </c>
      <c r="C4" s="12" t="s">
        <v>37</v>
      </c>
      <c r="D4" s="12" t="s">
        <v>36</v>
      </c>
      <c r="E4" s="12" t="s">
        <v>35</v>
      </c>
      <c r="F4" s="12" t="s">
        <v>34</v>
      </c>
      <c r="G4" s="12" t="s">
        <v>33</v>
      </c>
      <c r="H4" s="12" t="s">
        <v>32</v>
      </c>
      <c r="I4" s="12" t="s">
        <v>31</v>
      </c>
      <c r="J4" s="12" t="s">
        <v>30</v>
      </c>
      <c r="K4" s="12" t="s">
        <v>29</v>
      </c>
      <c r="L4" s="12" t="s">
        <v>28</v>
      </c>
      <c r="M4" s="12" t="s">
        <v>27</v>
      </c>
      <c r="N4" s="13" t="s">
        <v>26</v>
      </c>
      <c r="O4" s="13" t="s">
        <v>25</v>
      </c>
      <c r="P4" s="13" t="s">
        <v>24</v>
      </c>
      <c r="Q4" s="13" t="s">
        <v>23</v>
      </c>
      <c r="R4" s="13" t="s">
        <v>22</v>
      </c>
      <c r="S4" s="13" t="s">
        <v>21</v>
      </c>
      <c r="T4" s="13" t="s">
        <v>20</v>
      </c>
      <c r="U4" s="2" t="s">
        <v>201</v>
      </c>
      <c r="V4" s="2" t="s">
        <v>202</v>
      </c>
      <c r="W4" s="2" t="s">
        <v>203</v>
      </c>
      <c r="X4" s="2" t="s">
        <v>204</v>
      </c>
      <c r="Y4" s="3" t="s">
        <v>205</v>
      </c>
      <c r="Z4" s="3" t="s">
        <v>206</v>
      </c>
      <c r="AA4" s="3" t="s">
        <v>207</v>
      </c>
    </row>
    <row r="5" spans="1:27" ht="114.75" customHeight="1" x14ac:dyDescent="0.25">
      <c r="A5" s="4">
        <v>51</v>
      </c>
      <c r="B5" s="5" t="s">
        <v>51</v>
      </c>
      <c r="C5" s="5" t="s">
        <v>52</v>
      </c>
      <c r="D5" s="5" t="s">
        <v>2</v>
      </c>
      <c r="E5" s="5">
        <v>2019</v>
      </c>
      <c r="F5" s="5">
        <v>130</v>
      </c>
      <c r="G5" s="5" t="s">
        <v>1</v>
      </c>
      <c r="H5" s="5" t="s">
        <v>8</v>
      </c>
      <c r="I5" s="5" t="s">
        <v>7</v>
      </c>
      <c r="J5" s="5" t="s">
        <v>19</v>
      </c>
      <c r="K5" s="5" t="s">
        <v>53</v>
      </c>
      <c r="L5" s="5" t="s">
        <v>54</v>
      </c>
      <c r="M5" s="5">
        <v>109</v>
      </c>
      <c r="N5" s="5" t="s">
        <v>55</v>
      </c>
      <c r="O5" s="5" t="s">
        <v>56</v>
      </c>
      <c r="P5" s="5" t="s">
        <v>57</v>
      </c>
      <c r="Q5" s="5">
        <v>1</v>
      </c>
      <c r="R5" s="5" t="s">
        <v>58</v>
      </c>
      <c r="S5" s="5" t="s">
        <v>42</v>
      </c>
      <c r="T5" s="5" t="s">
        <v>59</v>
      </c>
      <c r="U5" s="10" t="s">
        <v>208</v>
      </c>
      <c r="V5" s="10" t="s">
        <v>208</v>
      </c>
      <c r="W5" s="10"/>
      <c r="X5" s="10"/>
      <c r="Y5" s="11">
        <v>0.5</v>
      </c>
      <c r="Z5" s="10" t="s">
        <v>210</v>
      </c>
      <c r="AA5" s="14" t="s">
        <v>215</v>
      </c>
    </row>
    <row r="6" spans="1:27" ht="114.75" customHeight="1" x14ac:dyDescent="0.25">
      <c r="A6" s="4">
        <v>52</v>
      </c>
      <c r="B6" s="5" t="s">
        <v>51</v>
      </c>
      <c r="C6" s="5" t="s">
        <v>52</v>
      </c>
      <c r="D6" s="5" t="s">
        <v>2</v>
      </c>
      <c r="E6" s="5">
        <v>2019</v>
      </c>
      <c r="F6" s="5">
        <v>130</v>
      </c>
      <c r="G6" s="5" t="s">
        <v>1</v>
      </c>
      <c r="H6" s="5" t="s">
        <v>8</v>
      </c>
      <c r="I6" s="5" t="s">
        <v>7</v>
      </c>
      <c r="J6" s="5" t="s">
        <v>19</v>
      </c>
      <c r="K6" s="5" t="s">
        <v>53</v>
      </c>
      <c r="L6" s="5" t="s">
        <v>60</v>
      </c>
      <c r="M6" s="5">
        <v>110</v>
      </c>
      <c r="N6" s="5" t="s">
        <v>61</v>
      </c>
      <c r="O6" s="5" t="s">
        <v>62</v>
      </c>
      <c r="P6" s="5" t="s">
        <v>63</v>
      </c>
      <c r="Q6" s="5">
        <v>1</v>
      </c>
      <c r="R6" s="5" t="s">
        <v>64</v>
      </c>
      <c r="S6" s="5" t="s">
        <v>42</v>
      </c>
      <c r="T6" s="5" t="s">
        <v>59</v>
      </c>
      <c r="U6" s="10" t="s">
        <v>208</v>
      </c>
      <c r="V6" s="10"/>
      <c r="W6" s="10"/>
      <c r="X6" s="10"/>
      <c r="Y6" s="11">
        <v>0</v>
      </c>
      <c r="Z6" s="10" t="s">
        <v>210</v>
      </c>
      <c r="AA6" s="14" t="s">
        <v>217</v>
      </c>
    </row>
    <row r="7" spans="1:27" ht="76.5" hidden="1" customHeight="1" x14ac:dyDescent="0.25">
      <c r="A7" s="4">
        <v>62</v>
      </c>
      <c r="B7" s="5" t="s">
        <v>51</v>
      </c>
      <c r="C7" s="5" t="s">
        <v>52</v>
      </c>
      <c r="D7" s="5" t="s">
        <v>2</v>
      </c>
      <c r="E7" s="15">
        <v>2020</v>
      </c>
      <c r="F7" s="15">
        <v>136</v>
      </c>
      <c r="G7" s="5" t="s">
        <v>5</v>
      </c>
      <c r="H7" s="5" t="s">
        <v>8</v>
      </c>
      <c r="I7" s="5" t="s">
        <v>18</v>
      </c>
      <c r="J7" s="5" t="s">
        <v>65</v>
      </c>
      <c r="K7" s="5" t="s">
        <v>66</v>
      </c>
      <c r="L7" s="16" t="s">
        <v>67</v>
      </c>
      <c r="M7" s="5">
        <v>113</v>
      </c>
      <c r="N7" s="5" t="s">
        <v>68</v>
      </c>
      <c r="O7" s="5" t="s">
        <v>69</v>
      </c>
      <c r="P7" s="5" t="s">
        <v>70</v>
      </c>
      <c r="Q7" s="5">
        <v>1</v>
      </c>
      <c r="R7" s="5" t="s">
        <v>71</v>
      </c>
      <c r="S7" s="5" t="s">
        <v>72</v>
      </c>
      <c r="T7" s="5" t="s">
        <v>73</v>
      </c>
      <c r="U7" s="10" t="s">
        <v>240</v>
      </c>
      <c r="V7" s="10"/>
      <c r="W7" s="10"/>
      <c r="X7" s="10"/>
      <c r="Y7" s="11">
        <v>0</v>
      </c>
      <c r="Z7" s="10" t="s">
        <v>211</v>
      </c>
      <c r="AA7" s="17" t="s">
        <v>218</v>
      </c>
    </row>
    <row r="8" spans="1:27" ht="76.5" hidden="1" customHeight="1" x14ac:dyDescent="0.25">
      <c r="A8" s="4">
        <v>63</v>
      </c>
      <c r="B8" s="5" t="s">
        <v>51</v>
      </c>
      <c r="C8" s="5" t="s">
        <v>52</v>
      </c>
      <c r="D8" s="5" t="s">
        <v>2</v>
      </c>
      <c r="E8" s="15">
        <v>2020</v>
      </c>
      <c r="F8" s="15">
        <v>136</v>
      </c>
      <c r="G8" s="5" t="s">
        <v>5</v>
      </c>
      <c r="H8" s="5" t="s">
        <v>8</v>
      </c>
      <c r="I8" s="5" t="s">
        <v>18</v>
      </c>
      <c r="J8" s="5" t="s">
        <v>74</v>
      </c>
      <c r="K8" s="5" t="s">
        <v>75</v>
      </c>
      <c r="L8" s="16" t="s">
        <v>76</v>
      </c>
      <c r="M8" s="5">
        <v>114</v>
      </c>
      <c r="N8" s="5" t="s">
        <v>77</v>
      </c>
      <c r="O8" s="5" t="s">
        <v>78</v>
      </c>
      <c r="P8" s="5" t="s">
        <v>79</v>
      </c>
      <c r="Q8" s="5">
        <v>1</v>
      </c>
      <c r="R8" s="5" t="s">
        <v>71</v>
      </c>
      <c r="S8" s="5" t="s">
        <v>72</v>
      </c>
      <c r="T8" s="5" t="s">
        <v>73</v>
      </c>
      <c r="U8" s="10" t="s">
        <v>240</v>
      </c>
      <c r="V8" s="10"/>
      <c r="W8" s="10"/>
      <c r="X8" s="10"/>
      <c r="Y8" s="11">
        <v>0.5</v>
      </c>
      <c r="Z8" s="10" t="s">
        <v>212</v>
      </c>
      <c r="AA8" s="17" t="s">
        <v>219</v>
      </c>
    </row>
    <row r="9" spans="1:27" ht="114.75" customHeight="1" x14ac:dyDescent="0.25">
      <c r="A9" s="4">
        <v>67</v>
      </c>
      <c r="B9" s="5" t="s">
        <v>51</v>
      </c>
      <c r="C9" s="5" t="s">
        <v>52</v>
      </c>
      <c r="D9" s="5" t="s">
        <v>2</v>
      </c>
      <c r="E9" s="5">
        <v>2019</v>
      </c>
      <c r="F9" s="5">
        <v>130</v>
      </c>
      <c r="G9" s="5" t="s">
        <v>1</v>
      </c>
      <c r="H9" s="5" t="s">
        <v>8</v>
      </c>
      <c r="I9" s="5" t="s">
        <v>7</v>
      </c>
      <c r="J9" s="5" t="s">
        <v>44</v>
      </c>
      <c r="K9" s="5" t="s">
        <v>80</v>
      </c>
      <c r="L9" s="5" t="s">
        <v>81</v>
      </c>
      <c r="M9" s="5">
        <v>111</v>
      </c>
      <c r="N9" s="5" t="s">
        <v>82</v>
      </c>
      <c r="O9" s="5" t="s">
        <v>56</v>
      </c>
      <c r="P9" s="5" t="s">
        <v>83</v>
      </c>
      <c r="Q9" s="5">
        <v>1</v>
      </c>
      <c r="R9" s="5" t="s">
        <v>58</v>
      </c>
      <c r="S9" s="5" t="s">
        <v>42</v>
      </c>
      <c r="T9" s="5" t="s">
        <v>59</v>
      </c>
      <c r="U9" s="10" t="s">
        <v>240</v>
      </c>
      <c r="V9" s="10"/>
      <c r="W9" s="10"/>
      <c r="X9" s="10"/>
      <c r="Y9" s="11">
        <v>0.2</v>
      </c>
      <c r="Z9" s="10" t="s">
        <v>210</v>
      </c>
      <c r="AA9" s="14" t="s">
        <v>216</v>
      </c>
    </row>
    <row r="10" spans="1:27" ht="114.75" customHeight="1" x14ac:dyDescent="0.25">
      <c r="A10" s="4">
        <v>85</v>
      </c>
      <c r="B10" s="5" t="s">
        <v>51</v>
      </c>
      <c r="C10" s="5" t="s">
        <v>52</v>
      </c>
      <c r="D10" s="5" t="s">
        <v>2</v>
      </c>
      <c r="E10" s="5">
        <v>2019</v>
      </c>
      <c r="F10" s="5">
        <v>130</v>
      </c>
      <c r="G10" s="5" t="s">
        <v>1</v>
      </c>
      <c r="H10" s="5" t="s">
        <v>8</v>
      </c>
      <c r="I10" s="5" t="s">
        <v>7</v>
      </c>
      <c r="J10" s="5" t="s">
        <v>17</v>
      </c>
      <c r="K10" s="5" t="s">
        <v>84</v>
      </c>
      <c r="L10" s="5" t="s">
        <v>85</v>
      </c>
      <c r="M10" s="5">
        <v>112</v>
      </c>
      <c r="N10" s="5" t="s">
        <v>86</v>
      </c>
      <c r="O10" s="5" t="s">
        <v>62</v>
      </c>
      <c r="P10" s="5" t="s">
        <v>63</v>
      </c>
      <c r="Q10" s="5">
        <v>1</v>
      </c>
      <c r="R10" s="5" t="s">
        <v>58</v>
      </c>
      <c r="S10" s="5" t="s">
        <v>42</v>
      </c>
      <c r="T10" s="5" t="s">
        <v>59</v>
      </c>
      <c r="U10" s="10" t="s">
        <v>240</v>
      </c>
      <c r="V10" s="10"/>
      <c r="W10" s="10"/>
      <c r="X10" s="10"/>
      <c r="Y10" s="11">
        <v>0</v>
      </c>
      <c r="Z10" s="10" t="s">
        <v>210</v>
      </c>
      <c r="AA10" s="14" t="s">
        <v>217</v>
      </c>
    </row>
    <row r="11" spans="1:27" ht="76.5" hidden="1" customHeight="1" x14ac:dyDescent="0.25">
      <c r="A11" s="4">
        <v>92</v>
      </c>
      <c r="B11" s="5" t="s">
        <v>51</v>
      </c>
      <c r="C11" s="5" t="s">
        <v>52</v>
      </c>
      <c r="D11" s="5" t="s">
        <v>2</v>
      </c>
      <c r="E11" s="15">
        <v>2020</v>
      </c>
      <c r="F11" s="15">
        <v>136</v>
      </c>
      <c r="G11" s="5" t="s">
        <v>5</v>
      </c>
      <c r="H11" s="5" t="s">
        <v>8</v>
      </c>
      <c r="I11" s="5" t="s">
        <v>7</v>
      </c>
      <c r="J11" s="5" t="s">
        <v>16</v>
      </c>
      <c r="K11" s="5" t="s">
        <v>87</v>
      </c>
      <c r="L11" s="16" t="s">
        <v>88</v>
      </c>
      <c r="M11" s="5">
        <v>115</v>
      </c>
      <c r="N11" s="5" t="s">
        <v>89</v>
      </c>
      <c r="O11" s="5" t="s">
        <v>69</v>
      </c>
      <c r="P11" s="5" t="s">
        <v>90</v>
      </c>
      <c r="Q11" s="5">
        <v>1</v>
      </c>
      <c r="R11" s="5" t="s">
        <v>91</v>
      </c>
      <c r="S11" s="5" t="s">
        <v>72</v>
      </c>
      <c r="T11" s="5" t="s">
        <v>73</v>
      </c>
      <c r="U11" s="10" t="s">
        <v>240</v>
      </c>
      <c r="V11" s="10"/>
      <c r="W11" s="10"/>
      <c r="X11" s="10"/>
      <c r="Y11" s="11">
        <v>0.8</v>
      </c>
      <c r="Z11" s="10" t="s">
        <v>212</v>
      </c>
      <c r="AA11" s="17" t="s">
        <v>220</v>
      </c>
    </row>
    <row r="12" spans="1:27" ht="76.5" hidden="1" customHeight="1" x14ac:dyDescent="0.25">
      <c r="A12" s="4">
        <v>93</v>
      </c>
      <c r="B12" s="5" t="s">
        <v>51</v>
      </c>
      <c r="C12" s="5" t="s">
        <v>52</v>
      </c>
      <c r="D12" s="5" t="s">
        <v>2</v>
      </c>
      <c r="E12" s="15">
        <v>2020</v>
      </c>
      <c r="F12" s="15">
        <v>136</v>
      </c>
      <c r="G12" s="5" t="s">
        <v>5</v>
      </c>
      <c r="H12" s="5" t="s">
        <v>8</v>
      </c>
      <c r="I12" s="5" t="s">
        <v>7</v>
      </c>
      <c r="J12" s="5" t="s">
        <v>16</v>
      </c>
      <c r="K12" s="5" t="s">
        <v>87</v>
      </c>
      <c r="L12" s="16" t="s">
        <v>88</v>
      </c>
      <c r="M12" s="5">
        <v>116</v>
      </c>
      <c r="N12" s="5" t="s">
        <v>92</v>
      </c>
      <c r="O12" s="5" t="s">
        <v>93</v>
      </c>
      <c r="P12" s="5" t="s">
        <v>94</v>
      </c>
      <c r="Q12" s="5">
        <v>1</v>
      </c>
      <c r="R12" s="5" t="s">
        <v>91</v>
      </c>
      <c r="S12" s="5" t="s">
        <v>72</v>
      </c>
      <c r="T12" s="5" t="s">
        <v>73</v>
      </c>
      <c r="U12" s="10" t="s">
        <v>240</v>
      </c>
      <c r="V12" s="10"/>
      <c r="W12" s="10"/>
      <c r="X12" s="10"/>
      <c r="Y12" s="11">
        <v>0.8</v>
      </c>
      <c r="Z12" s="10" t="s">
        <v>212</v>
      </c>
      <c r="AA12" s="17" t="s">
        <v>221</v>
      </c>
    </row>
    <row r="13" spans="1:27" ht="76.5" hidden="1" customHeight="1" x14ac:dyDescent="0.25">
      <c r="A13" s="4">
        <v>94</v>
      </c>
      <c r="B13" s="5" t="s">
        <v>51</v>
      </c>
      <c r="C13" s="5" t="s">
        <v>52</v>
      </c>
      <c r="D13" s="5" t="s">
        <v>2</v>
      </c>
      <c r="E13" s="15">
        <v>2020</v>
      </c>
      <c r="F13" s="15">
        <v>136</v>
      </c>
      <c r="G13" s="5" t="s">
        <v>5</v>
      </c>
      <c r="H13" s="5" t="s">
        <v>8</v>
      </c>
      <c r="I13" s="5" t="s">
        <v>7</v>
      </c>
      <c r="J13" s="5" t="s">
        <v>15</v>
      </c>
      <c r="K13" s="5" t="s">
        <v>95</v>
      </c>
      <c r="L13" s="16" t="s">
        <v>76</v>
      </c>
      <c r="M13" s="5">
        <v>117</v>
      </c>
      <c r="N13" s="5" t="s">
        <v>96</v>
      </c>
      <c r="O13" s="5" t="s">
        <v>97</v>
      </c>
      <c r="P13" s="5" t="s">
        <v>98</v>
      </c>
      <c r="Q13" s="5">
        <v>1</v>
      </c>
      <c r="R13" s="5" t="s">
        <v>99</v>
      </c>
      <c r="S13" s="5" t="s">
        <v>72</v>
      </c>
      <c r="T13" s="5" t="s">
        <v>73</v>
      </c>
      <c r="U13" s="10" t="s">
        <v>240</v>
      </c>
      <c r="V13" s="10"/>
      <c r="W13" s="10"/>
      <c r="X13" s="10"/>
      <c r="Y13" s="11">
        <v>0.8</v>
      </c>
      <c r="Z13" s="10" t="s">
        <v>212</v>
      </c>
      <c r="AA13" s="17" t="s">
        <v>222</v>
      </c>
    </row>
    <row r="14" spans="1:27" ht="76.5" hidden="1" customHeight="1" x14ac:dyDescent="0.25">
      <c r="A14" s="4">
        <v>99</v>
      </c>
      <c r="B14" s="5" t="s">
        <v>51</v>
      </c>
      <c r="C14" s="5" t="s">
        <v>52</v>
      </c>
      <c r="D14" s="5" t="s">
        <v>2</v>
      </c>
      <c r="E14" s="15">
        <v>2020</v>
      </c>
      <c r="F14" s="15">
        <v>136</v>
      </c>
      <c r="G14" s="5" t="s">
        <v>5</v>
      </c>
      <c r="H14" s="5" t="s">
        <v>8</v>
      </c>
      <c r="I14" s="5" t="s">
        <v>7</v>
      </c>
      <c r="J14" s="5" t="s">
        <v>14</v>
      </c>
      <c r="K14" s="5" t="s">
        <v>100</v>
      </c>
      <c r="L14" s="16" t="s">
        <v>101</v>
      </c>
      <c r="M14" s="5">
        <v>118</v>
      </c>
      <c r="N14" s="5" t="s">
        <v>92</v>
      </c>
      <c r="O14" s="5" t="s">
        <v>93</v>
      </c>
      <c r="P14" s="5" t="s">
        <v>94</v>
      </c>
      <c r="Q14" s="5">
        <v>1</v>
      </c>
      <c r="R14" s="5" t="s">
        <v>99</v>
      </c>
      <c r="S14" s="5" t="s">
        <v>72</v>
      </c>
      <c r="T14" s="5" t="s">
        <v>73</v>
      </c>
      <c r="U14" s="10" t="s">
        <v>240</v>
      </c>
      <c r="V14" s="10"/>
      <c r="W14" s="10"/>
      <c r="X14" s="10"/>
      <c r="Y14" s="11">
        <v>0.8</v>
      </c>
      <c r="Z14" s="10" t="s">
        <v>212</v>
      </c>
      <c r="AA14" s="17" t="s">
        <v>221</v>
      </c>
    </row>
    <row r="15" spans="1:27" ht="76.5" hidden="1" customHeight="1" x14ac:dyDescent="0.25">
      <c r="A15" s="4">
        <v>100</v>
      </c>
      <c r="B15" s="5" t="s">
        <v>51</v>
      </c>
      <c r="C15" s="5" t="s">
        <v>52</v>
      </c>
      <c r="D15" s="5" t="s">
        <v>2</v>
      </c>
      <c r="E15" s="15">
        <v>2020</v>
      </c>
      <c r="F15" s="15">
        <v>136</v>
      </c>
      <c r="G15" s="5" t="s">
        <v>5</v>
      </c>
      <c r="H15" s="5" t="s">
        <v>8</v>
      </c>
      <c r="I15" s="5" t="s">
        <v>7</v>
      </c>
      <c r="J15" s="5" t="s">
        <v>13</v>
      </c>
      <c r="K15" s="5" t="s">
        <v>102</v>
      </c>
      <c r="L15" s="16" t="s">
        <v>103</v>
      </c>
      <c r="M15" s="5">
        <v>119</v>
      </c>
      <c r="N15" s="5" t="s">
        <v>104</v>
      </c>
      <c r="O15" s="5" t="s">
        <v>93</v>
      </c>
      <c r="P15" s="5" t="s">
        <v>105</v>
      </c>
      <c r="Q15" s="5">
        <v>1</v>
      </c>
      <c r="R15" s="5" t="s">
        <v>99</v>
      </c>
      <c r="S15" s="5" t="s">
        <v>72</v>
      </c>
      <c r="T15" s="5" t="s">
        <v>73</v>
      </c>
      <c r="U15" s="10" t="s">
        <v>240</v>
      </c>
      <c r="V15" s="10"/>
      <c r="W15" s="10"/>
      <c r="X15" s="10"/>
      <c r="Y15" s="11">
        <v>0</v>
      </c>
      <c r="Z15" s="10" t="s">
        <v>211</v>
      </c>
      <c r="AA15" s="17" t="s">
        <v>223</v>
      </c>
    </row>
    <row r="16" spans="1:27" ht="76.5" hidden="1" customHeight="1" x14ac:dyDescent="0.25">
      <c r="A16" s="4">
        <v>101</v>
      </c>
      <c r="B16" s="5" t="s">
        <v>51</v>
      </c>
      <c r="C16" s="5" t="s">
        <v>52</v>
      </c>
      <c r="D16" s="5" t="s">
        <v>2</v>
      </c>
      <c r="E16" s="15">
        <v>2020</v>
      </c>
      <c r="F16" s="15">
        <v>136</v>
      </c>
      <c r="G16" s="5" t="s">
        <v>5</v>
      </c>
      <c r="H16" s="5" t="s">
        <v>8</v>
      </c>
      <c r="I16" s="5" t="s">
        <v>7</v>
      </c>
      <c r="J16" s="5" t="s">
        <v>13</v>
      </c>
      <c r="K16" s="5" t="s">
        <v>102</v>
      </c>
      <c r="L16" s="16" t="s">
        <v>103</v>
      </c>
      <c r="M16" s="5">
        <v>120</v>
      </c>
      <c r="N16" s="5" t="s">
        <v>106</v>
      </c>
      <c r="O16" s="5" t="s">
        <v>69</v>
      </c>
      <c r="P16" s="5" t="s">
        <v>90</v>
      </c>
      <c r="Q16" s="5">
        <v>1</v>
      </c>
      <c r="R16" s="5" t="s">
        <v>99</v>
      </c>
      <c r="S16" s="5" t="s">
        <v>72</v>
      </c>
      <c r="T16" s="5" t="s">
        <v>73</v>
      </c>
      <c r="U16" s="10" t="s">
        <v>240</v>
      </c>
      <c r="V16" s="10"/>
      <c r="W16" s="10"/>
      <c r="X16" s="10"/>
      <c r="Y16" s="11">
        <v>0</v>
      </c>
      <c r="Z16" s="10" t="s">
        <v>211</v>
      </c>
      <c r="AA16" s="17" t="s">
        <v>224</v>
      </c>
    </row>
    <row r="17" spans="1:27" ht="76.5" hidden="1" customHeight="1" x14ac:dyDescent="0.25">
      <c r="A17" s="4">
        <v>108</v>
      </c>
      <c r="B17" s="5" t="s">
        <v>51</v>
      </c>
      <c r="C17" s="5" t="s">
        <v>52</v>
      </c>
      <c r="D17" s="5" t="s">
        <v>2</v>
      </c>
      <c r="E17" s="15">
        <v>2020</v>
      </c>
      <c r="F17" s="15">
        <v>136</v>
      </c>
      <c r="G17" s="5" t="s">
        <v>5</v>
      </c>
      <c r="H17" s="5" t="s">
        <v>8</v>
      </c>
      <c r="I17" s="5" t="s">
        <v>7</v>
      </c>
      <c r="J17" s="5" t="s">
        <v>107</v>
      </c>
      <c r="K17" s="5" t="s">
        <v>108</v>
      </c>
      <c r="L17" s="16" t="s">
        <v>109</v>
      </c>
      <c r="M17" s="5">
        <v>121</v>
      </c>
      <c r="N17" s="5" t="s">
        <v>110</v>
      </c>
      <c r="O17" s="5" t="s">
        <v>111</v>
      </c>
      <c r="P17" s="5" t="s">
        <v>112</v>
      </c>
      <c r="Q17" s="5">
        <v>1</v>
      </c>
      <c r="R17" s="5" t="s">
        <v>113</v>
      </c>
      <c r="S17" s="5" t="s">
        <v>72</v>
      </c>
      <c r="T17" s="5" t="s">
        <v>73</v>
      </c>
      <c r="U17" s="10" t="s">
        <v>240</v>
      </c>
      <c r="V17" s="10"/>
      <c r="W17" s="10"/>
      <c r="X17" s="10"/>
      <c r="Y17" s="11">
        <v>0</v>
      </c>
      <c r="Z17" s="10" t="s">
        <v>211</v>
      </c>
      <c r="AA17" s="17" t="s">
        <v>226</v>
      </c>
    </row>
    <row r="18" spans="1:27" ht="76.5" hidden="1" customHeight="1" x14ac:dyDescent="0.25">
      <c r="A18" s="4">
        <v>109</v>
      </c>
      <c r="B18" s="5" t="s">
        <v>51</v>
      </c>
      <c r="C18" s="5" t="s">
        <v>52</v>
      </c>
      <c r="D18" s="5" t="s">
        <v>2</v>
      </c>
      <c r="E18" s="15">
        <v>2020</v>
      </c>
      <c r="F18" s="15">
        <v>136</v>
      </c>
      <c r="G18" s="5" t="s">
        <v>5</v>
      </c>
      <c r="H18" s="5" t="s">
        <v>8</v>
      </c>
      <c r="I18" s="5" t="s">
        <v>7</v>
      </c>
      <c r="J18" s="5" t="s">
        <v>107</v>
      </c>
      <c r="K18" s="5" t="s">
        <v>108</v>
      </c>
      <c r="L18" s="16" t="s">
        <v>109</v>
      </c>
      <c r="M18" s="5">
        <v>122</v>
      </c>
      <c r="N18" s="5" t="s">
        <v>114</v>
      </c>
      <c r="O18" s="5" t="s">
        <v>115</v>
      </c>
      <c r="P18" s="5" t="s">
        <v>116</v>
      </c>
      <c r="Q18" s="5">
        <v>1</v>
      </c>
      <c r="R18" s="5" t="s">
        <v>113</v>
      </c>
      <c r="S18" s="5" t="s">
        <v>72</v>
      </c>
      <c r="T18" s="5" t="s">
        <v>73</v>
      </c>
      <c r="U18" s="10" t="s">
        <v>240</v>
      </c>
      <c r="V18" s="10"/>
      <c r="W18" s="10"/>
      <c r="X18" s="10"/>
      <c r="Y18" s="11">
        <v>0.8</v>
      </c>
      <c r="Z18" s="10" t="s">
        <v>212</v>
      </c>
      <c r="AA18" s="17" t="s">
        <v>225</v>
      </c>
    </row>
    <row r="19" spans="1:27" ht="76.5" hidden="1" customHeight="1" x14ac:dyDescent="0.25">
      <c r="A19" s="4">
        <v>110</v>
      </c>
      <c r="B19" s="5" t="s">
        <v>51</v>
      </c>
      <c r="C19" s="5" t="s">
        <v>52</v>
      </c>
      <c r="D19" s="5" t="s">
        <v>2</v>
      </c>
      <c r="E19" s="15">
        <v>2020</v>
      </c>
      <c r="F19" s="15">
        <v>136</v>
      </c>
      <c r="G19" s="5" t="s">
        <v>5</v>
      </c>
      <c r="H19" s="5" t="s">
        <v>8</v>
      </c>
      <c r="I19" s="5" t="s">
        <v>7</v>
      </c>
      <c r="J19" s="5" t="s">
        <v>117</v>
      </c>
      <c r="K19" s="5" t="s">
        <v>118</v>
      </c>
      <c r="L19" s="16" t="s">
        <v>119</v>
      </c>
      <c r="M19" s="5">
        <v>123</v>
      </c>
      <c r="N19" s="5" t="s">
        <v>120</v>
      </c>
      <c r="O19" s="5" t="s">
        <v>111</v>
      </c>
      <c r="P19" s="5" t="s">
        <v>121</v>
      </c>
      <c r="Q19" s="5">
        <v>1</v>
      </c>
      <c r="R19" s="5" t="s">
        <v>113</v>
      </c>
      <c r="S19" s="5" t="s">
        <v>72</v>
      </c>
      <c r="T19" s="5" t="s">
        <v>73</v>
      </c>
      <c r="U19" s="10" t="s">
        <v>240</v>
      </c>
      <c r="V19" s="10"/>
      <c r="W19" s="10"/>
      <c r="X19" s="10"/>
      <c r="Y19" s="11">
        <v>0.5</v>
      </c>
      <c r="Z19" s="10" t="s">
        <v>212</v>
      </c>
      <c r="AA19" s="17" t="s">
        <v>227</v>
      </c>
    </row>
    <row r="20" spans="1:27" ht="76.5" hidden="1" customHeight="1" x14ac:dyDescent="0.25">
      <c r="A20" s="4">
        <v>111</v>
      </c>
      <c r="B20" s="5" t="s">
        <v>51</v>
      </c>
      <c r="C20" s="5" t="s">
        <v>52</v>
      </c>
      <c r="D20" s="5" t="s">
        <v>2</v>
      </c>
      <c r="E20" s="15">
        <v>2020</v>
      </c>
      <c r="F20" s="15">
        <v>136</v>
      </c>
      <c r="G20" s="5" t="s">
        <v>5</v>
      </c>
      <c r="H20" s="5" t="s">
        <v>8</v>
      </c>
      <c r="I20" s="5" t="s">
        <v>7</v>
      </c>
      <c r="J20" s="5" t="s">
        <v>117</v>
      </c>
      <c r="K20" s="5" t="s">
        <v>118</v>
      </c>
      <c r="L20" s="16" t="s">
        <v>119</v>
      </c>
      <c r="M20" s="5">
        <v>124</v>
      </c>
      <c r="N20" s="5" t="s">
        <v>122</v>
      </c>
      <c r="O20" s="5" t="s">
        <v>123</v>
      </c>
      <c r="P20" s="5" t="s">
        <v>124</v>
      </c>
      <c r="Q20" s="5">
        <v>1</v>
      </c>
      <c r="R20" s="5" t="s">
        <v>113</v>
      </c>
      <c r="S20" s="5" t="s">
        <v>72</v>
      </c>
      <c r="T20" s="5" t="s">
        <v>73</v>
      </c>
      <c r="U20" s="10" t="s">
        <v>240</v>
      </c>
      <c r="V20" s="10"/>
      <c r="W20" s="10"/>
      <c r="X20" s="10"/>
      <c r="Y20" s="11">
        <v>0.2</v>
      </c>
      <c r="Z20" s="10" t="s">
        <v>212</v>
      </c>
      <c r="AA20" s="17" t="s">
        <v>228</v>
      </c>
    </row>
    <row r="21" spans="1:27" ht="76.5" hidden="1" customHeight="1" x14ac:dyDescent="0.25">
      <c r="A21" s="4">
        <v>115</v>
      </c>
      <c r="B21" s="5" t="s">
        <v>51</v>
      </c>
      <c r="C21" s="5" t="s">
        <v>52</v>
      </c>
      <c r="D21" s="5" t="s">
        <v>2</v>
      </c>
      <c r="E21" s="15">
        <v>2020</v>
      </c>
      <c r="F21" s="15">
        <v>136</v>
      </c>
      <c r="G21" s="5" t="s">
        <v>5</v>
      </c>
      <c r="H21" s="5" t="s">
        <v>8</v>
      </c>
      <c r="I21" s="5" t="s">
        <v>7</v>
      </c>
      <c r="J21" s="5" t="s">
        <v>125</v>
      </c>
      <c r="K21" s="5" t="s">
        <v>126</v>
      </c>
      <c r="L21" s="16" t="s">
        <v>127</v>
      </c>
      <c r="M21" s="5">
        <v>125</v>
      </c>
      <c r="N21" s="5" t="s">
        <v>128</v>
      </c>
      <c r="O21" s="5" t="s">
        <v>111</v>
      </c>
      <c r="P21" s="5" t="s">
        <v>129</v>
      </c>
      <c r="Q21" s="5">
        <v>1</v>
      </c>
      <c r="R21" s="5" t="s">
        <v>130</v>
      </c>
      <c r="S21" s="5" t="s">
        <v>72</v>
      </c>
      <c r="T21" s="5" t="s">
        <v>73</v>
      </c>
      <c r="U21" s="10" t="s">
        <v>240</v>
      </c>
      <c r="V21" s="10"/>
      <c r="W21" s="10"/>
      <c r="X21" s="10"/>
      <c r="Y21" s="11">
        <v>0.5</v>
      </c>
      <c r="Z21" s="10" t="s">
        <v>212</v>
      </c>
      <c r="AA21" s="17" t="s">
        <v>229</v>
      </c>
    </row>
    <row r="22" spans="1:27" ht="76.5" hidden="1" customHeight="1" x14ac:dyDescent="0.25">
      <c r="A22" s="4">
        <v>116</v>
      </c>
      <c r="B22" s="5" t="s">
        <v>51</v>
      </c>
      <c r="C22" s="5" t="s">
        <v>52</v>
      </c>
      <c r="D22" s="5" t="s">
        <v>2</v>
      </c>
      <c r="E22" s="15">
        <v>2020</v>
      </c>
      <c r="F22" s="15">
        <v>136</v>
      </c>
      <c r="G22" s="5" t="s">
        <v>5</v>
      </c>
      <c r="H22" s="5" t="s">
        <v>8</v>
      </c>
      <c r="I22" s="5" t="s">
        <v>7</v>
      </c>
      <c r="J22" s="5" t="s">
        <v>125</v>
      </c>
      <c r="K22" s="5" t="s">
        <v>126</v>
      </c>
      <c r="L22" s="16" t="s">
        <v>127</v>
      </c>
      <c r="M22" s="5">
        <v>126</v>
      </c>
      <c r="N22" s="5" t="s">
        <v>131</v>
      </c>
      <c r="O22" s="5" t="s">
        <v>132</v>
      </c>
      <c r="P22" s="5" t="s">
        <v>90</v>
      </c>
      <c r="Q22" s="5">
        <v>1</v>
      </c>
      <c r="R22" s="5" t="s">
        <v>130</v>
      </c>
      <c r="S22" s="5" t="s">
        <v>72</v>
      </c>
      <c r="T22" s="5" t="s">
        <v>73</v>
      </c>
      <c r="U22" s="10" t="s">
        <v>240</v>
      </c>
      <c r="V22" s="10"/>
      <c r="W22" s="10"/>
      <c r="X22" s="10"/>
      <c r="Y22" s="11">
        <v>0</v>
      </c>
      <c r="Z22" s="10" t="s">
        <v>211</v>
      </c>
      <c r="AA22" s="17" t="s">
        <v>230</v>
      </c>
    </row>
    <row r="23" spans="1:27" ht="76.5" hidden="1" customHeight="1" x14ac:dyDescent="0.25">
      <c r="A23" s="4">
        <v>128</v>
      </c>
      <c r="B23" s="5" t="s">
        <v>51</v>
      </c>
      <c r="C23" s="5" t="s">
        <v>52</v>
      </c>
      <c r="D23" s="5" t="s">
        <v>2</v>
      </c>
      <c r="E23" s="15">
        <v>2020</v>
      </c>
      <c r="F23" s="15">
        <v>187</v>
      </c>
      <c r="G23" s="5" t="s">
        <v>1</v>
      </c>
      <c r="H23" s="5" t="s">
        <v>8</v>
      </c>
      <c r="I23" s="5" t="s">
        <v>7</v>
      </c>
      <c r="J23" s="5" t="s">
        <v>45</v>
      </c>
      <c r="K23" s="5" t="s">
        <v>133</v>
      </c>
      <c r="L23" s="16" t="s">
        <v>134</v>
      </c>
      <c r="M23" s="5">
        <v>130</v>
      </c>
      <c r="N23" s="5" t="s">
        <v>135</v>
      </c>
      <c r="O23" s="5" t="s">
        <v>111</v>
      </c>
      <c r="P23" s="5" t="s">
        <v>136</v>
      </c>
      <c r="Q23" s="5">
        <v>1</v>
      </c>
      <c r="R23" s="5" t="s">
        <v>137</v>
      </c>
      <c r="S23" s="5" t="s">
        <v>138</v>
      </c>
      <c r="T23" s="5" t="s">
        <v>139</v>
      </c>
      <c r="U23" s="10" t="s">
        <v>240</v>
      </c>
      <c r="V23" s="10"/>
      <c r="W23" s="10"/>
      <c r="X23" s="10"/>
      <c r="Y23" s="11">
        <v>0.25</v>
      </c>
      <c r="Z23" s="10" t="s">
        <v>212</v>
      </c>
      <c r="AA23" s="17" t="s">
        <v>236</v>
      </c>
    </row>
    <row r="24" spans="1:27" ht="76.5" hidden="1" customHeight="1" x14ac:dyDescent="0.25">
      <c r="A24" s="4">
        <v>129</v>
      </c>
      <c r="B24" s="5" t="s">
        <v>51</v>
      </c>
      <c r="C24" s="5" t="s">
        <v>52</v>
      </c>
      <c r="D24" s="5" t="s">
        <v>2</v>
      </c>
      <c r="E24" s="15">
        <v>2020</v>
      </c>
      <c r="F24" s="15">
        <v>136</v>
      </c>
      <c r="G24" s="5" t="s">
        <v>5</v>
      </c>
      <c r="H24" s="5" t="s">
        <v>12</v>
      </c>
      <c r="I24" s="5" t="s">
        <v>11</v>
      </c>
      <c r="J24" s="5" t="s">
        <v>10</v>
      </c>
      <c r="K24" s="5" t="s">
        <v>140</v>
      </c>
      <c r="L24" s="16" t="s">
        <v>141</v>
      </c>
      <c r="M24" s="5">
        <v>125</v>
      </c>
      <c r="N24" s="5" t="s">
        <v>142</v>
      </c>
      <c r="O24" s="5" t="s">
        <v>111</v>
      </c>
      <c r="P24" s="5" t="s">
        <v>143</v>
      </c>
      <c r="Q24" s="5">
        <v>1</v>
      </c>
      <c r="R24" s="5" t="s">
        <v>99</v>
      </c>
      <c r="S24" s="5" t="s">
        <v>72</v>
      </c>
      <c r="T24" s="5" t="s">
        <v>73</v>
      </c>
      <c r="U24" s="10" t="s">
        <v>240</v>
      </c>
      <c r="V24" s="10"/>
      <c r="W24" s="10"/>
      <c r="X24" s="10"/>
      <c r="Y24" s="11">
        <v>0.5</v>
      </c>
      <c r="Z24" s="10" t="s">
        <v>212</v>
      </c>
      <c r="AA24" s="17" t="s">
        <v>231</v>
      </c>
    </row>
    <row r="25" spans="1:27" ht="76.5" hidden="1" customHeight="1" x14ac:dyDescent="0.25">
      <c r="A25" s="4">
        <v>130</v>
      </c>
      <c r="B25" s="5" t="s">
        <v>51</v>
      </c>
      <c r="C25" s="5" t="s">
        <v>52</v>
      </c>
      <c r="D25" s="5" t="s">
        <v>2</v>
      </c>
      <c r="E25" s="15">
        <v>2020</v>
      </c>
      <c r="F25" s="15">
        <v>136</v>
      </c>
      <c r="G25" s="5" t="s">
        <v>5</v>
      </c>
      <c r="H25" s="5" t="s">
        <v>12</v>
      </c>
      <c r="I25" s="5" t="s">
        <v>11</v>
      </c>
      <c r="J25" s="5" t="s">
        <v>10</v>
      </c>
      <c r="K25" s="5" t="s">
        <v>140</v>
      </c>
      <c r="L25" s="16" t="s">
        <v>141</v>
      </c>
      <c r="M25" s="5">
        <v>126</v>
      </c>
      <c r="N25" s="5" t="s">
        <v>144</v>
      </c>
      <c r="O25" s="5" t="s">
        <v>132</v>
      </c>
      <c r="P25" s="5" t="s">
        <v>145</v>
      </c>
      <c r="Q25" s="5">
        <v>1</v>
      </c>
      <c r="R25" s="5" t="s">
        <v>99</v>
      </c>
      <c r="S25" s="5" t="s">
        <v>72</v>
      </c>
      <c r="T25" s="5" t="s">
        <v>73</v>
      </c>
      <c r="U25" s="10" t="s">
        <v>240</v>
      </c>
      <c r="V25" s="10"/>
      <c r="W25" s="10"/>
      <c r="X25" s="10"/>
      <c r="Y25" s="11">
        <v>0.2</v>
      </c>
      <c r="Z25" s="10" t="s">
        <v>212</v>
      </c>
      <c r="AA25" s="17" t="s">
        <v>232</v>
      </c>
    </row>
    <row r="26" spans="1:27" ht="76.5" hidden="1" customHeight="1" x14ac:dyDescent="0.25">
      <c r="A26" s="4">
        <v>137</v>
      </c>
      <c r="B26" s="5" t="s">
        <v>51</v>
      </c>
      <c r="C26" s="5" t="s">
        <v>52</v>
      </c>
      <c r="D26" s="5" t="s">
        <v>2</v>
      </c>
      <c r="E26" s="15">
        <v>2020</v>
      </c>
      <c r="F26" s="15">
        <v>136</v>
      </c>
      <c r="G26" s="5" t="s">
        <v>5</v>
      </c>
      <c r="H26" s="5" t="s">
        <v>12</v>
      </c>
      <c r="I26" s="5" t="s">
        <v>11</v>
      </c>
      <c r="J26" s="5" t="s">
        <v>43</v>
      </c>
      <c r="K26" s="5" t="s">
        <v>146</v>
      </c>
      <c r="L26" s="16" t="s">
        <v>147</v>
      </c>
      <c r="M26" s="5">
        <v>127</v>
      </c>
      <c r="N26" s="5" t="s">
        <v>148</v>
      </c>
      <c r="O26" s="5" t="s">
        <v>149</v>
      </c>
      <c r="P26" s="5" t="s">
        <v>150</v>
      </c>
      <c r="Q26" s="5">
        <v>1</v>
      </c>
      <c r="R26" s="5" t="s">
        <v>99</v>
      </c>
      <c r="S26" s="5" t="s">
        <v>72</v>
      </c>
      <c r="T26" s="5" t="s">
        <v>73</v>
      </c>
      <c r="U26" s="10" t="s">
        <v>240</v>
      </c>
      <c r="V26" s="10"/>
      <c r="W26" s="10"/>
      <c r="X26" s="10"/>
      <c r="Y26" s="11">
        <v>0</v>
      </c>
      <c r="Z26" s="10" t="s">
        <v>211</v>
      </c>
      <c r="AA26" s="17" t="s">
        <v>233</v>
      </c>
    </row>
    <row r="27" spans="1:27" ht="76.5" hidden="1" customHeight="1" x14ac:dyDescent="0.25">
      <c r="A27" s="4">
        <v>144</v>
      </c>
      <c r="B27" s="5" t="s">
        <v>51</v>
      </c>
      <c r="C27" s="5" t="s">
        <v>52</v>
      </c>
      <c r="D27" s="5" t="s">
        <v>2</v>
      </c>
      <c r="E27" s="15">
        <v>2020</v>
      </c>
      <c r="F27" s="15">
        <v>187</v>
      </c>
      <c r="G27" s="5" t="s">
        <v>1</v>
      </c>
      <c r="H27" s="5" t="s">
        <v>8</v>
      </c>
      <c r="I27" s="5" t="s">
        <v>18</v>
      </c>
      <c r="J27" s="5" t="s">
        <v>9</v>
      </c>
      <c r="K27" s="5" t="s">
        <v>151</v>
      </c>
      <c r="L27" s="16" t="s">
        <v>152</v>
      </c>
      <c r="M27" s="5">
        <v>131</v>
      </c>
      <c r="N27" s="5" t="s">
        <v>153</v>
      </c>
      <c r="O27" s="5" t="s">
        <v>154</v>
      </c>
      <c r="P27" s="5" t="s">
        <v>155</v>
      </c>
      <c r="Q27" s="5">
        <v>1</v>
      </c>
      <c r="R27" s="5" t="s">
        <v>156</v>
      </c>
      <c r="S27" s="5" t="s">
        <v>138</v>
      </c>
      <c r="T27" s="5" t="s">
        <v>139</v>
      </c>
      <c r="U27" s="10" t="s">
        <v>240</v>
      </c>
      <c r="V27" s="10"/>
      <c r="W27" s="10"/>
      <c r="X27" s="10"/>
      <c r="Y27" s="11">
        <v>0</v>
      </c>
      <c r="Z27" s="10" t="s">
        <v>211</v>
      </c>
      <c r="AA27" s="17" t="s">
        <v>239</v>
      </c>
    </row>
    <row r="28" spans="1:27" ht="76.5" hidden="1" customHeight="1" x14ac:dyDescent="0.25">
      <c r="A28" s="4">
        <v>145</v>
      </c>
      <c r="B28" s="5" t="s">
        <v>51</v>
      </c>
      <c r="C28" s="5" t="s">
        <v>52</v>
      </c>
      <c r="D28" s="5" t="s">
        <v>2</v>
      </c>
      <c r="E28" s="15">
        <v>2020</v>
      </c>
      <c r="F28" s="15">
        <v>187</v>
      </c>
      <c r="G28" s="5" t="s">
        <v>1</v>
      </c>
      <c r="H28" s="5" t="s">
        <v>8</v>
      </c>
      <c r="I28" s="5" t="s">
        <v>18</v>
      </c>
      <c r="J28" s="5" t="s">
        <v>9</v>
      </c>
      <c r="K28" s="5" t="s">
        <v>151</v>
      </c>
      <c r="L28" s="16" t="s">
        <v>152</v>
      </c>
      <c r="M28" s="5">
        <v>132</v>
      </c>
      <c r="N28" s="5" t="s">
        <v>157</v>
      </c>
      <c r="O28" s="5" t="s">
        <v>111</v>
      </c>
      <c r="P28" s="5" t="s">
        <v>158</v>
      </c>
      <c r="Q28" s="5">
        <v>1</v>
      </c>
      <c r="R28" s="5" t="s">
        <v>156</v>
      </c>
      <c r="S28" s="5" t="s">
        <v>138</v>
      </c>
      <c r="T28" s="5" t="s">
        <v>139</v>
      </c>
      <c r="U28" s="10" t="s">
        <v>240</v>
      </c>
      <c r="V28" s="10"/>
      <c r="W28" s="10"/>
      <c r="X28" s="10"/>
      <c r="Y28" s="11">
        <v>0</v>
      </c>
      <c r="Z28" s="10" t="s">
        <v>211</v>
      </c>
      <c r="AA28" s="17" t="s">
        <v>239</v>
      </c>
    </row>
    <row r="29" spans="1:27" ht="76.5" hidden="1" customHeight="1" x14ac:dyDescent="0.25">
      <c r="A29" s="4">
        <v>154</v>
      </c>
      <c r="B29" s="5" t="s">
        <v>51</v>
      </c>
      <c r="C29" s="5" t="s">
        <v>52</v>
      </c>
      <c r="D29" s="5" t="s">
        <v>2</v>
      </c>
      <c r="E29" s="15">
        <v>2020</v>
      </c>
      <c r="F29" s="15">
        <v>187</v>
      </c>
      <c r="G29" s="5" t="s">
        <v>1</v>
      </c>
      <c r="H29" s="5" t="s">
        <v>8</v>
      </c>
      <c r="I29" s="5" t="s">
        <v>18</v>
      </c>
      <c r="J29" s="5" t="s">
        <v>46</v>
      </c>
      <c r="K29" s="5" t="s">
        <v>159</v>
      </c>
      <c r="L29" s="16" t="s">
        <v>160</v>
      </c>
      <c r="M29" s="5">
        <v>133</v>
      </c>
      <c r="N29" s="5" t="s">
        <v>161</v>
      </c>
      <c r="O29" s="5" t="s">
        <v>123</v>
      </c>
      <c r="P29" s="5" t="s">
        <v>162</v>
      </c>
      <c r="Q29" s="5">
        <v>1</v>
      </c>
      <c r="R29" s="5" t="s">
        <v>156</v>
      </c>
      <c r="S29" s="5" t="s">
        <v>138</v>
      </c>
      <c r="T29" s="5" t="s">
        <v>139</v>
      </c>
      <c r="U29" s="10" t="s">
        <v>240</v>
      </c>
      <c r="V29" s="10"/>
      <c r="W29" s="10"/>
      <c r="X29" s="10"/>
      <c r="Y29" s="11">
        <v>0</v>
      </c>
      <c r="Z29" s="10" t="s">
        <v>211</v>
      </c>
      <c r="AA29" s="17" t="s">
        <v>239</v>
      </c>
    </row>
    <row r="30" spans="1:27" ht="76.5" hidden="1" customHeight="1" x14ac:dyDescent="0.25">
      <c r="A30" s="4">
        <v>156</v>
      </c>
      <c r="B30" s="5" t="s">
        <v>51</v>
      </c>
      <c r="C30" s="5" t="s">
        <v>52</v>
      </c>
      <c r="D30" s="5" t="s">
        <v>2</v>
      </c>
      <c r="E30" s="15">
        <v>2020</v>
      </c>
      <c r="F30" s="15">
        <v>187</v>
      </c>
      <c r="G30" s="5" t="s">
        <v>1</v>
      </c>
      <c r="H30" s="5" t="s">
        <v>8</v>
      </c>
      <c r="I30" s="5" t="s">
        <v>18</v>
      </c>
      <c r="J30" s="5" t="s">
        <v>47</v>
      </c>
      <c r="K30" s="5" t="s">
        <v>163</v>
      </c>
      <c r="L30" s="16" t="s">
        <v>164</v>
      </c>
      <c r="M30" s="5">
        <v>134</v>
      </c>
      <c r="N30" s="5" t="s">
        <v>165</v>
      </c>
      <c r="O30" s="5" t="s">
        <v>123</v>
      </c>
      <c r="P30" s="5" t="s">
        <v>166</v>
      </c>
      <c r="Q30" s="5">
        <v>1</v>
      </c>
      <c r="R30" s="5" t="s">
        <v>156</v>
      </c>
      <c r="S30" s="5" t="s">
        <v>138</v>
      </c>
      <c r="T30" s="5" t="s">
        <v>139</v>
      </c>
      <c r="U30" s="10" t="s">
        <v>240</v>
      </c>
      <c r="V30" s="10"/>
      <c r="W30" s="10"/>
      <c r="X30" s="10"/>
      <c r="Y30" s="11">
        <v>0</v>
      </c>
      <c r="Z30" s="10" t="s">
        <v>211</v>
      </c>
      <c r="AA30" s="17" t="s">
        <v>239</v>
      </c>
    </row>
    <row r="31" spans="1:27" ht="76.5" hidden="1" customHeight="1" x14ac:dyDescent="0.25">
      <c r="A31" s="4">
        <v>157</v>
      </c>
      <c r="B31" s="5" t="s">
        <v>51</v>
      </c>
      <c r="C31" s="5" t="s">
        <v>52</v>
      </c>
      <c r="D31" s="5" t="s">
        <v>2</v>
      </c>
      <c r="E31" s="15">
        <v>2020</v>
      </c>
      <c r="F31" s="15">
        <v>136</v>
      </c>
      <c r="G31" s="5" t="s">
        <v>5</v>
      </c>
      <c r="H31" s="5" t="s">
        <v>0</v>
      </c>
      <c r="I31" s="5" t="s">
        <v>4</v>
      </c>
      <c r="J31" s="5" t="s">
        <v>6</v>
      </c>
      <c r="K31" s="5" t="s">
        <v>167</v>
      </c>
      <c r="L31" s="16" t="s">
        <v>168</v>
      </c>
      <c r="M31" s="5">
        <v>128</v>
      </c>
      <c r="N31" s="5" t="s">
        <v>169</v>
      </c>
      <c r="O31" s="5" t="s">
        <v>170</v>
      </c>
      <c r="P31" s="5" t="s">
        <v>171</v>
      </c>
      <c r="Q31" s="5">
        <v>1</v>
      </c>
      <c r="R31" s="5" t="s">
        <v>172</v>
      </c>
      <c r="S31" s="5" t="s">
        <v>72</v>
      </c>
      <c r="T31" s="5" t="s">
        <v>73</v>
      </c>
      <c r="U31" s="10" t="s">
        <v>240</v>
      </c>
      <c r="V31" s="10"/>
      <c r="W31" s="10"/>
      <c r="X31" s="10"/>
      <c r="Y31" s="11">
        <v>0.5</v>
      </c>
      <c r="Z31" s="10" t="s">
        <v>212</v>
      </c>
      <c r="AA31" s="17" t="s">
        <v>234</v>
      </c>
    </row>
    <row r="32" spans="1:27" ht="76.5" hidden="1" customHeight="1" x14ac:dyDescent="0.25">
      <c r="A32" s="4">
        <v>158</v>
      </c>
      <c r="B32" s="5" t="s">
        <v>51</v>
      </c>
      <c r="C32" s="5" t="s">
        <v>52</v>
      </c>
      <c r="D32" s="5" t="s">
        <v>2</v>
      </c>
      <c r="E32" s="15">
        <v>2020</v>
      </c>
      <c r="F32" s="15">
        <v>136</v>
      </c>
      <c r="G32" s="5" t="s">
        <v>5</v>
      </c>
      <c r="H32" s="5" t="s">
        <v>0</v>
      </c>
      <c r="I32" s="5" t="s">
        <v>4</v>
      </c>
      <c r="J32" s="5" t="s">
        <v>3</v>
      </c>
      <c r="K32" s="5" t="s">
        <v>173</v>
      </c>
      <c r="L32" s="16" t="s">
        <v>174</v>
      </c>
      <c r="M32" s="5">
        <v>129</v>
      </c>
      <c r="N32" s="5" t="s">
        <v>175</v>
      </c>
      <c r="O32" s="5" t="s">
        <v>170</v>
      </c>
      <c r="P32" s="5" t="s">
        <v>176</v>
      </c>
      <c r="Q32" s="5">
        <v>1</v>
      </c>
      <c r="R32" s="5" t="s">
        <v>172</v>
      </c>
      <c r="S32" s="5" t="s">
        <v>72</v>
      </c>
      <c r="T32" s="5" t="s">
        <v>73</v>
      </c>
      <c r="U32" s="10" t="s">
        <v>240</v>
      </c>
      <c r="V32" s="10"/>
      <c r="W32" s="10"/>
      <c r="X32" s="10"/>
      <c r="Y32" s="11">
        <v>0.5</v>
      </c>
      <c r="Z32" s="10" t="s">
        <v>212</v>
      </c>
      <c r="AA32" s="17" t="s">
        <v>235</v>
      </c>
    </row>
    <row r="33" spans="1:27" ht="76.5" hidden="1" customHeight="1" x14ac:dyDescent="0.25">
      <c r="A33" s="4">
        <v>159</v>
      </c>
      <c r="B33" s="5" t="s">
        <v>51</v>
      </c>
      <c r="C33" s="5" t="s">
        <v>52</v>
      </c>
      <c r="D33" s="5" t="s">
        <v>2</v>
      </c>
      <c r="E33" s="15">
        <v>2020</v>
      </c>
      <c r="F33" s="15">
        <v>187</v>
      </c>
      <c r="G33" s="5" t="s">
        <v>1</v>
      </c>
      <c r="H33" s="5" t="s">
        <v>8</v>
      </c>
      <c r="I33" s="5" t="s">
        <v>18</v>
      </c>
      <c r="J33" s="5" t="s">
        <v>48</v>
      </c>
      <c r="K33" s="5" t="s">
        <v>177</v>
      </c>
      <c r="L33" s="16" t="s">
        <v>178</v>
      </c>
      <c r="M33" s="5">
        <v>135</v>
      </c>
      <c r="N33" s="5" t="s">
        <v>179</v>
      </c>
      <c r="O33" s="5" t="s">
        <v>154</v>
      </c>
      <c r="P33" s="5" t="s">
        <v>180</v>
      </c>
      <c r="Q33" s="5">
        <v>1</v>
      </c>
      <c r="R33" s="5" t="s">
        <v>156</v>
      </c>
      <c r="S33" s="5" t="s">
        <v>138</v>
      </c>
      <c r="T33" s="5" t="s">
        <v>139</v>
      </c>
      <c r="U33" s="10" t="s">
        <v>240</v>
      </c>
      <c r="V33" s="10"/>
      <c r="W33" s="10"/>
      <c r="X33" s="10"/>
      <c r="Y33" s="11">
        <v>0</v>
      </c>
      <c r="Z33" s="10" t="s">
        <v>211</v>
      </c>
      <c r="AA33" s="17" t="s">
        <v>239</v>
      </c>
    </row>
    <row r="34" spans="1:27" ht="76.5" hidden="1" customHeight="1" x14ac:dyDescent="0.25">
      <c r="A34" s="4">
        <v>160</v>
      </c>
      <c r="B34" s="5" t="s">
        <v>51</v>
      </c>
      <c r="C34" s="5" t="s">
        <v>52</v>
      </c>
      <c r="D34" s="5" t="s">
        <v>2</v>
      </c>
      <c r="E34" s="15">
        <v>2020</v>
      </c>
      <c r="F34" s="15">
        <v>187</v>
      </c>
      <c r="G34" s="5" t="s">
        <v>1</v>
      </c>
      <c r="H34" s="5" t="s">
        <v>8</v>
      </c>
      <c r="I34" s="5" t="s">
        <v>18</v>
      </c>
      <c r="J34" s="5" t="s">
        <v>49</v>
      </c>
      <c r="K34" s="5" t="s">
        <v>181</v>
      </c>
      <c r="L34" s="16" t="s">
        <v>182</v>
      </c>
      <c r="M34" s="5">
        <v>136</v>
      </c>
      <c r="N34" s="5" t="s">
        <v>183</v>
      </c>
      <c r="O34" s="5" t="s">
        <v>184</v>
      </c>
      <c r="P34" s="5" t="s">
        <v>50</v>
      </c>
      <c r="Q34" s="5">
        <v>1</v>
      </c>
      <c r="R34" s="5" t="s">
        <v>156</v>
      </c>
      <c r="S34" s="5" t="s">
        <v>138</v>
      </c>
      <c r="T34" s="5" t="s">
        <v>139</v>
      </c>
      <c r="U34" s="10" t="s">
        <v>240</v>
      </c>
      <c r="V34" s="10"/>
      <c r="W34" s="10"/>
      <c r="X34" s="10"/>
      <c r="Y34" s="11">
        <v>0</v>
      </c>
      <c r="Z34" s="10" t="s">
        <v>211</v>
      </c>
      <c r="AA34" s="17" t="s">
        <v>239</v>
      </c>
    </row>
    <row r="35" spans="1:27" ht="76.5" hidden="1" customHeight="1" x14ac:dyDescent="0.25">
      <c r="A35" s="4">
        <v>162</v>
      </c>
      <c r="B35" s="5" t="s">
        <v>51</v>
      </c>
      <c r="C35" s="5" t="s">
        <v>52</v>
      </c>
      <c r="D35" s="5" t="s">
        <v>2</v>
      </c>
      <c r="E35" s="15">
        <v>2020</v>
      </c>
      <c r="F35" s="15">
        <v>187</v>
      </c>
      <c r="G35" s="5" t="s">
        <v>1</v>
      </c>
      <c r="H35" s="5" t="s">
        <v>8</v>
      </c>
      <c r="I35" s="5" t="s">
        <v>7</v>
      </c>
      <c r="J35" s="5" t="s">
        <v>40</v>
      </c>
      <c r="K35" s="5" t="s">
        <v>185</v>
      </c>
      <c r="L35" s="16" t="s">
        <v>186</v>
      </c>
      <c r="M35" s="5">
        <v>137</v>
      </c>
      <c r="N35" s="5" t="s">
        <v>187</v>
      </c>
      <c r="O35" s="5" t="s">
        <v>188</v>
      </c>
      <c r="P35" s="5" t="s">
        <v>189</v>
      </c>
      <c r="Q35" s="5">
        <v>1</v>
      </c>
      <c r="R35" s="5" t="s">
        <v>137</v>
      </c>
      <c r="S35" s="5" t="s">
        <v>138</v>
      </c>
      <c r="T35" s="5" t="s">
        <v>139</v>
      </c>
      <c r="U35" s="10" t="s">
        <v>240</v>
      </c>
      <c r="V35" s="10"/>
      <c r="W35" s="10"/>
      <c r="X35" s="10"/>
      <c r="Y35" s="11">
        <v>0.2</v>
      </c>
      <c r="Z35" s="10" t="s">
        <v>212</v>
      </c>
      <c r="AA35" s="17" t="s">
        <v>237</v>
      </c>
    </row>
    <row r="36" spans="1:27" ht="76.5" hidden="1" customHeight="1" x14ac:dyDescent="0.25">
      <c r="A36" s="4">
        <v>171</v>
      </c>
      <c r="B36" s="5" t="s">
        <v>51</v>
      </c>
      <c r="C36" s="5" t="s">
        <v>52</v>
      </c>
      <c r="D36" s="5" t="s">
        <v>2</v>
      </c>
      <c r="E36" s="15">
        <v>2020</v>
      </c>
      <c r="F36" s="15">
        <v>187</v>
      </c>
      <c r="G36" s="5" t="s">
        <v>1</v>
      </c>
      <c r="H36" s="5" t="s">
        <v>8</v>
      </c>
      <c r="I36" s="5" t="s">
        <v>7</v>
      </c>
      <c r="J36" s="5" t="s">
        <v>41</v>
      </c>
      <c r="K36" s="5" t="s">
        <v>190</v>
      </c>
      <c r="L36" s="16" t="s">
        <v>191</v>
      </c>
      <c r="M36" s="5">
        <v>138</v>
      </c>
      <c r="N36" s="5" t="s">
        <v>192</v>
      </c>
      <c r="O36" s="5" t="s">
        <v>111</v>
      </c>
      <c r="P36" s="5" t="s">
        <v>193</v>
      </c>
      <c r="Q36" s="5">
        <v>1</v>
      </c>
      <c r="R36" s="5" t="s">
        <v>137</v>
      </c>
      <c r="S36" s="5" t="s">
        <v>138</v>
      </c>
      <c r="T36" s="5" t="s">
        <v>139</v>
      </c>
      <c r="U36" s="10" t="s">
        <v>240</v>
      </c>
      <c r="V36" s="10" t="s">
        <v>240</v>
      </c>
      <c r="W36" s="10"/>
      <c r="X36" s="10"/>
      <c r="Y36" s="11">
        <v>0</v>
      </c>
      <c r="Z36" s="10" t="s">
        <v>211</v>
      </c>
      <c r="AA36" s="17" t="s">
        <v>238</v>
      </c>
    </row>
    <row r="37" spans="1:27" ht="76.5" hidden="1" customHeight="1" x14ac:dyDescent="0.25">
      <c r="A37" s="4">
        <v>172</v>
      </c>
      <c r="B37" s="5" t="s">
        <v>51</v>
      </c>
      <c r="C37" s="5" t="s">
        <v>52</v>
      </c>
      <c r="D37" s="5" t="s">
        <v>2</v>
      </c>
      <c r="E37" s="15">
        <v>2020</v>
      </c>
      <c r="F37" s="15">
        <v>187</v>
      </c>
      <c r="G37" s="5" t="s">
        <v>1</v>
      </c>
      <c r="H37" s="5" t="s">
        <v>8</v>
      </c>
      <c r="I37" s="5" t="s">
        <v>7</v>
      </c>
      <c r="J37" s="5" t="s">
        <v>41</v>
      </c>
      <c r="K37" s="5" t="s">
        <v>190</v>
      </c>
      <c r="L37" s="16" t="s">
        <v>194</v>
      </c>
      <c r="M37" s="5">
        <v>139</v>
      </c>
      <c r="N37" s="5" t="s">
        <v>195</v>
      </c>
      <c r="O37" s="5" t="s">
        <v>154</v>
      </c>
      <c r="P37" s="5" t="s">
        <v>196</v>
      </c>
      <c r="Q37" s="5">
        <v>1</v>
      </c>
      <c r="R37" s="5" t="s">
        <v>197</v>
      </c>
      <c r="S37" s="5" t="s">
        <v>138</v>
      </c>
      <c r="T37" s="5" t="s">
        <v>139</v>
      </c>
      <c r="U37" s="10" t="s">
        <v>240</v>
      </c>
      <c r="V37" s="10" t="s">
        <v>240</v>
      </c>
      <c r="W37" s="10"/>
      <c r="X37" s="10"/>
      <c r="Y37" s="11">
        <v>0</v>
      </c>
      <c r="Z37" s="10" t="s">
        <v>211</v>
      </c>
      <c r="AA37" s="17" t="s">
        <v>239</v>
      </c>
    </row>
  </sheetData>
  <autoFilter ref="A4:AA37">
    <filterColumn colId="25">
      <filters>
        <filter val="Vencida"/>
      </filters>
    </filterColumn>
  </autoFilter>
  <mergeCells count="5">
    <mergeCell ref="A3:T3"/>
    <mergeCell ref="U3:X3"/>
    <mergeCell ref="A1:AA1"/>
    <mergeCell ref="A2:AA2"/>
    <mergeCell ref="Y3:AA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61" stopIfTrue="1" operator="equal" id="{0C8047C4-4C87-4244-A461-00547AEF2731}">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2" stopIfTrue="1" operator="equal" id="{DCA4BF39-BF72-49A2-81A2-A83B170C4272}">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63" stopIfTrue="1" operator="equal" id="{8F4F3C80-214E-4A47-827A-6217A9ED150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64" stopIfTrue="1" operator="equal" id="{38B0950C-2BD2-4971-A281-FD7D8A3F0D67}">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Z15 Z5:Z9 Z17:Z23 Z26:Z27 Z35:Z36</xm:sqref>
        </x14:conditionalFormatting>
        <x14:conditionalFormatting xmlns:xm="http://schemas.microsoft.com/office/excel/2006/main">
          <x14:cfRule type="cellIs" priority="57" stopIfTrue="1" operator="equal" id="{55A900B3-C9BB-4166-A0BF-6374CE515548}">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58" stopIfTrue="1" operator="equal" id="{49A75A05-DEDB-44CE-B213-59945C5C6405}">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59" stopIfTrue="1" operator="equal" id="{A8055FCE-D815-4F06-8700-D78E6E0FE997}">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60" stopIfTrue="1" operator="equal" id="{A651FCA7-4487-4B91-82FE-8B13A7BD04F7}">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Z10</xm:sqref>
        </x14:conditionalFormatting>
        <x14:conditionalFormatting xmlns:xm="http://schemas.microsoft.com/office/excel/2006/main">
          <x14:cfRule type="cellIs" priority="53" stopIfTrue="1" operator="equal" id="{41584CE8-F1B2-41B5-AD39-DD525CB8967F}">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54" stopIfTrue="1" operator="equal" id="{A95507A8-72E4-4A19-A9A5-65CD5C954ACD}">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55" stopIfTrue="1" operator="equal" id="{CB83DB25-4144-4D21-8A8F-C2CA28D11F77}">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56" stopIfTrue="1" operator="equal" id="{51D0DB72-4B45-4E97-A72E-4B8372EF5F3E}">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Z11</xm:sqref>
        </x14:conditionalFormatting>
        <x14:conditionalFormatting xmlns:xm="http://schemas.microsoft.com/office/excel/2006/main">
          <x14:cfRule type="cellIs" priority="49" stopIfTrue="1" operator="equal" id="{E985CB2B-2DDE-4F2F-A026-351CD6E42983}">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50" stopIfTrue="1" operator="equal" id="{C693DCC0-9468-40F5-9D86-544AFB3077BD}">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51" stopIfTrue="1" operator="equal" id="{24D98F6F-1179-49F1-B67D-4C32495F40CE}">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52" stopIfTrue="1" operator="equal" id="{B064BE91-B5C7-4CD4-84ED-E38BB1EAB85E}">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Z12</xm:sqref>
        </x14:conditionalFormatting>
        <x14:conditionalFormatting xmlns:xm="http://schemas.microsoft.com/office/excel/2006/main">
          <x14:cfRule type="cellIs" priority="45" stopIfTrue="1" operator="equal" id="{B435E614-4A20-4A15-A22F-7547DF569FE3}">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46" stopIfTrue="1" operator="equal" id="{4BD253E0-07FB-4F03-A821-EC27BABB446D}">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47" stopIfTrue="1" operator="equal" id="{7A27F807-4C97-41B4-B67E-90239E2CA78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8" stopIfTrue="1" operator="equal" id="{A1226B35-3016-4ADF-864D-C4F863694559}">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Z13</xm:sqref>
        </x14:conditionalFormatting>
        <x14:conditionalFormatting xmlns:xm="http://schemas.microsoft.com/office/excel/2006/main">
          <x14:cfRule type="cellIs" priority="41" stopIfTrue="1" operator="equal" id="{C16529FD-B930-4C79-9740-69FEFF4891DB}">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42" stopIfTrue="1" operator="equal" id="{5D1FDE00-04FD-4AF4-B4E4-87E2662DD420}">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43" stopIfTrue="1" operator="equal" id="{72AA5390-700B-4C66-BC6B-8DF7F4510A92}">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4" stopIfTrue="1" operator="equal" id="{A6B05111-A0F4-4B68-B87F-C2D31F0A3682}">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Z14</xm:sqref>
        </x14:conditionalFormatting>
        <x14:conditionalFormatting xmlns:xm="http://schemas.microsoft.com/office/excel/2006/main">
          <x14:cfRule type="cellIs" priority="37" stopIfTrue="1" operator="equal" id="{9B68FA91-EC9E-4691-81C6-159A2A04FC1A}">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38" stopIfTrue="1" operator="equal" id="{6798A791-9209-4162-9135-C72992AD5467}">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9" stopIfTrue="1" operator="equal" id="{4154718F-DC0F-452B-B34C-3FA537903B4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0" stopIfTrue="1" operator="equal" id="{A176C734-DD16-4BBB-9A7B-D14B8DBFD072}">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Z16</xm:sqref>
        </x14:conditionalFormatting>
        <x14:conditionalFormatting xmlns:xm="http://schemas.microsoft.com/office/excel/2006/main">
          <x14:cfRule type="cellIs" priority="33" stopIfTrue="1" operator="equal" id="{2757933D-6448-4DF8-83F1-9A57B6A663A0}">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34" stopIfTrue="1" operator="equal" id="{5E617419-9080-4CA8-B3F6-1E2842CEDB5B}">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5" stopIfTrue="1" operator="equal" id="{3C01A54A-2836-4B36-A51B-380F33CFBF68}">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36" stopIfTrue="1" operator="equal" id="{5938FF66-EA39-4FF8-A13B-BBBE476B34AA}">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Z24</xm:sqref>
        </x14:conditionalFormatting>
        <x14:conditionalFormatting xmlns:xm="http://schemas.microsoft.com/office/excel/2006/main">
          <x14:cfRule type="cellIs" priority="29" stopIfTrue="1" operator="equal" id="{49DBEE80-69E3-415C-A08B-28D9B8014C8A}">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30" stopIfTrue="1" operator="equal" id="{C2987669-9129-478F-BF94-875A201BAB52}">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1" stopIfTrue="1" operator="equal" id="{3793428C-82D0-46CE-9F7C-D40EE4D8124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32" stopIfTrue="1" operator="equal" id="{332A3650-21C6-44AB-9BC0-590D2178115E}">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Z25</xm:sqref>
        </x14:conditionalFormatting>
        <x14:conditionalFormatting xmlns:xm="http://schemas.microsoft.com/office/excel/2006/main">
          <x14:cfRule type="cellIs" priority="25" stopIfTrue="1" operator="equal" id="{951C150F-BE54-435B-BB4D-7B9C90F8A976}">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6" stopIfTrue="1" operator="equal" id="{CF8EC049-541E-417F-9651-AA6C4B7ED1D2}">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7" stopIfTrue="1" operator="equal" id="{37306FD1-11CF-4C30-9582-23BADB42F918}">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8" stopIfTrue="1" operator="equal" id="{B3896A57-DE48-4740-BE05-5D9AF6D3985C}">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Z31</xm:sqref>
        </x14:conditionalFormatting>
        <x14:conditionalFormatting xmlns:xm="http://schemas.microsoft.com/office/excel/2006/main">
          <x14:cfRule type="cellIs" priority="21" stopIfTrue="1" operator="equal" id="{98F39C19-1FBA-4E0F-B9F0-A1CFD817308B}">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2" stopIfTrue="1" operator="equal" id="{00ABEA8A-676D-40AC-A9C5-191B74351A4E}">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3" stopIfTrue="1" operator="equal" id="{6DEBBBD4-DD55-47A5-894B-F535A759A46A}">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4" stopIfTrue="1" operator="equal" id="{72D4C4C8-DCAB-4BAF-A26C-1947FFE7A124}">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Z32</xm:sqref>
        </x14:conditionalFormatting>
        <x14:conditionalFormatting xmlns:xm="http://schemas.microsoft.com/office/excel/2006/main">
          <x14:cfRule type="cellIs" priority="17" stopIfTrue="1" operator="equal" id="{1EE52EC3-8956-4386-8493-E6A8740F4EF3}">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8" stopIfTrue="1" operator="equal" id="{AAA865DB-8173-479E-AB1F-00C786D3AC9F}">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9" stopIfTrue="1" operator="equal" id="{4C21955A-F65B-40E5-8D9A-88DAEDBFACA8}">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0" stopIfTrue="1" operator="equal" id="{E93F3011-FBDA-4B4C-B40D-A909A32E321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Z28</xm:sqref>
        </x14:conditionalFormatting>
        <x14:conditionalFormatting xmlns:xm="http://schemas.microsoft.com/office/excel/2006/main">
          <x14:cfRule type="cellIs" priority="13" stopIfTrue="1" operator="equal" id="{1D19C4E2-F09F-4749-B9B8-FFDE9A462391}">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4" stopIfTrue="1" operator="equal" id="{B1AC75A4-94FB-46D5-8DBD-17A8BCE92ADC}">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5" stopIfTrue="1" operator="equal" id="{7CC0C84D-5E1C-4D8C-A61D-7BAA40B13A52}">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6" stopIfTrue="1" operator="equal" id="{DA8CD306-0B9C-486A-8D29-C1A11DE234D6}">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Z29</xm:sqref>
        </x14:conditionalFormatting>
        <x14:conditionalFormatting xmlns:xm="http://schemas.microsoft.com/office/excel/2006/main">
          <x14:cfRule type="cellIs" priority="9" stopIfTrue="1" operator="equal" id="{9D7D7B17-0CF5-4B32-B4D3-66DF94CB3D6C}">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0" stopIfTrue="1" operator="equal" id="{3244413B-7A62-47AC-BED9-5076EE907A21}">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 stopIfTrue="1" operator="equal" id="{2588C1B5-AE1C-41D3-8F17-F924B7B9A2EF}">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2" stopIfTrue="1" operator="equal" id="{BEAD0B17-66C2-4F93-9DC0-BD922522278D}">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Z30</xm:sqref>
        </x14:conditionalFormatting>
        <x14:conditionalFormatting xmlns:xm="http://schemas.microsoft.com/office/excel/2006/main">
          <x14:cfRule type="cellIs" priority="5" stopIfTrue="1" operator="equal" id="{1E3A6F28-A133-4627-A94C-28523CAB842B}">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1233FEF9-A86B-42C9-99B6-5BB1509F5456}">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F832AC3D-94D0-4F5B-B0A3-EA2B04FB9AD3}">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B799EBA7-208B-4037-94BE-A1EB885BA34B}">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Z33:Z34</xm:sqref>
        </x14:conditionalFormatting>
        <x14:conditionalFormatting xmlns:xm="http://schemas.microsoft.com/office/excel/2006/main">
          <x14:cfRule type="cellIs" priority="1" stopIfTrue="1" operator="equal" id="{386979D4-3C5B-4FE5-966B-A6AA52A8A78D}">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50A3CD04-6EA8-4806-9EF9-B15ED6C4C4EA}">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6A229844-A123-4F3F-9641-F98D20943665}">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F1427DBA-4712-48AC-BE0F-BD945ACC81D4}">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U5:X37</xm:sqref>
        </x14:dataValidation>
        <x14:dataValidation type="list" allowBlank="1" showInputMessage="1" showErrorMessage="1">
          <x14:formula1>
            <xm:f>Hoja1!$B$10:$B$13</xm:f>
          </x14:formula1>
          <xm:sqref>Z5:Z37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I18" sqref="I18"/>
    </sheetView>
  </sheetViews>
  <sheetFormatPr baseColWidth="10" defaultRowHeight="15" x14ac:dyDescent="0.25"/>
  <cols>
    <col min="2" max="2" width="17.28515625" customWidth="1"/>
  </cols>
  <sheetData>
    <row r="3" spans="2:2" x14ac:dyDescent="0.25">
      <c r="B3" t="s">
        <v>208</v>
      </c>
    </row>
    <row r="4" spans="2:2" x14ac:dyDescent="0.25">
      <c r="B4" t="s">
        <v>209</v>
      </c>
    </row>
    <row r="10" spans="2:2" x14ac:dyDescent="0.25">
      <c r="B10" s="6" t="s">
        <v>210</v>
      </c>
    </row>
    <row r="11" spans="2:2" x14ac:dyDescent="0.25">
      <c r="B11" s="7" t="s">
        <v>211</v>
      </c>
    </row>
    <row r="12" spans="2:2" x14ac:dyDescent="0.25">
      <c r="B12" s="8" t="s">
        <v>212</v>
      </c>
    </row>
    <row r="13" spans="2:2" x14ac:dyDescent="0.25">
      <c r="B13" s="9"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Hoja4</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2020-10-29T16:28:01Z</dcterms:created>
  <dcterms:modified xsi:type="dcterms:W3CDTF">2020-12-02T21:40:41Z</dcterms:modified>
</cp:coreProperties>
</file>