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5840"/>
  </bookViews>
  <sheets>
    <sheet name="Hoja2" sheetId="6" r:id="rId1"/>
    <sheet name="Hoja3" sheetId="8" r:id="rId2"/>
    <sheet name="Hoja1" sheetId="7" state="hidden" r:id="rId3"/>
  </sheets>
  <definedNames>
    <definedName name="_xlnm._FilterDatabase" localSheetId="0" hidden="1">Hoja2!$A$4:$AA$15</definedName>
  </definedNames>
  <calcPr calcId="162913"/>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<sst xmlns="http://schemas.openxmlformats.org/spreadsheetml/2006/main" count="261" uniqueCount="140">
  <si>
    <t>No.</t>
  </si>
  <si>
    <t>01 - AUDITORIA DE REGULARIDAD</t>
  </si>
  <si>
    <t>Control Gestión</t>
  </si>
  <si>
    <t>2020-12-31</t>
  </si>
  <si>
    <t>Gestión Contractual</t>
  </si>
  <si>
    <t>3.1.3.1</t>
  </si>
  <si>
    <t>Control Financiero</t>
  </si>
  <si>
    <t>Estados Financieros</t>
  </si>
  <si>
    <t>Fecha de terminación</t>
  </si>
  <si>
    <t>Fecha de inicio</t>
  </si>
  <si>
    <t>Área responsable</t>
  </si>
  <si>
    <t>Valor meta</t>
  </si>
  <si>
    <t>Fórmula indicador</t>
  </si>
  <si>
    <t>Nombre indicador</t>
  </si>
  <si>
    <t>Descripción acción</t>
  </si>
  <si>
    <t>Código acción</t>
  </si>
  <si>
    <t>Causa hallazgo</t>
  </si>
  <si>
    <t>Descripción hallazgo</t>
  </si>
  <si>
    <t>Nro. hallazgo</t>
  </si>
  <si>
    <t>Factor</t>
  </si>
  <si>
    <t>Componente</t>
  </si>
  <si>
    <t>Modalidad</t>
  </si>
  <si>
    <t>Código auditoría PAD</t>
  </si>
  <si>
    <t>Vigencia auditoría</t>
  </si>
  <si>
    <t>Sectorial que generó la auditoría</t>
  </si>
  <si>
    <t>Código entidad</t>
  </si>
  <si>
    <t>Dependencia</t>
  </si>
  <si>
    <t>DIRECCIÓN SECTOR PARTICIPACION CIUDADANA Y DESARROLLO LOCAL</t>
  </si>
  <si>
    <t>02 - AUDITORIA DE DESEMPEÑO</t>
  </si>
  <si>
    <t>3.1.1</t>
  </si>
  <si>
    <t>3.1.2</t>
  </si>
  <si>
    <t>2021-01-30</t>
  </si>
  <si>
    <t>GESTIÓN CONTRACTUAL</t>
  </si>
  <si>
    <t>2020-11-30</t>
  </si>
  <si>
    <t>3.3.3</t>
  </si>
  <si>
    <t>2020-10-15</t>
  </si>
  <si>
    <t>2</t>
  </si>
  <si>
    <t>FONDO DE DESARROLLO LOCAL DE CHAPINERO</t>
  </si>
  <si>
    <t>HALLAZGO ADMINISTRATIVO CON PRESUNTA INCIDENCIA DISCIPLINARIA, POR DEBILIDADES EN LOS ESTUDIOS PREVIOS QUE ALTERAN EL PRESUPUESTO OFICIAL DE LOS PROCESOS DE CONTRATACIÓN,… EN CPS NO.S  137, 151, 136 Y 141 DE 2018</t>
  </si>
  <si>
    <t>DEBILIDADES EN LA PLANEACIÓN, ETAPA DE FORMULACIÓN DE LOS PROYECTOS DE INVERSIÓN, RESPECTO AL ANÁLISIS DE MERCADO, PARA LA ADQUISICIÓN DE BIENES Y SERVICIOS, LA CUAL PRESENTA CIERTO GRADO DE DIFICULTAD PARA DETERMINAR LOS NIVELES ÓPTIMOS EN LA PROYECCIÓN DEL PRESUPUESTO OFICIAL DE LA CONTRATACIÓN, TENIENDO EN CUENTA LA COMPLEJIDAD PARA LA CONSECUCIÓN DE COTIZACIONES.</t>
  </si>
  <si>
    <t>REALIZAR EL ANÁLISIS DE MERCADO, CONFORME A PROCEDIMIENTOS PARA SOLICITUDES DE COTIZACIONES, DEBIDAMENTE VALIDADO MEDIANTE RANGOS COMPARATIVOS DE PRECIOS DE BIENES Y SERVICIOS, SEGÚN HISTÓRICO DE DATOS Y DEMÁS, LA CUAL PERMITA SOPORTAR EL PRESUPUESTO OFICINAL DE LA CONTRATACIÓN.</t>
  </si>
  <si>
    <t>ESTUDIO DE MERCADO PARA LA ADQUISICIÓN DE BIENES Y SERVICIOS.</t>
  </si>
  <si>
    <t>NÚMERO DE COTIZACIONES VALIDADAS MEDIANTE RANGO DE PRECIOS CON TOLERANCIAS PERMITIDAS / COTIZACIONES A INCORPORAR EN ESTUDIO DE MERCADO PARA SOPORTAR EL PRESUPUESTO OFICIAL DE LA CONTRATACIÓN</t>
  </si>
  <si>
    <t>ÁREA DE GESTIÓN DE DESARROLLO LOCAL – PLANEACIÓN</t>
  </si>
  <si>
    <t>2020-01-02</t>
  </si>
  <si>
    <t>HALLAZGO ADMINISTRATIVO POR DEFICIENCIAS EN LA GESTIÓN DOCUMENTAL DE LOS CONTRATOS DE PRESTACIÓN DE SERVICIOS NO. 050 DE 2017 Y NO. 135 DE 2018</t>
  </si>
  <si>
    <t>FALENCIAS Y LIMITACIONES EN LA EJECUCIÓN DEL CONTRATISTA, GENERARON DEBILIDADES EN EL PROCESO DE ORGANIZACIÓN DOCUMENTAL EN LA CARPETA ÚNICA CONTRACTUAL.</t>
  </si>
  <si>
    <t>FORTALECER LOS CONTROLES EN EL PROCESO DE GESTIÓN DOCUMENTAL, EN LA ORGANIZACIÓN Y SOPORTES DE INFORMACIÓN A NIVEL DE LA SUPERVISIÓN, PARA ALIMENTAR LAS CARPETAS ÚNICAS CONTRACTUALES DE CONFORMIDAD A LAS TRD Y/O NORMATIVIDAD VIGENTE.</t>
  </si>
  <si>
    <t>ORGANIZACIÓN CARPETAS ÚNICAS CONTRACTUALES</t>
  </si>
  <si>
    <t>NUMERO DE CARPETAS ÚNICAS CONTRACTUALES ORGANIZADAS  / NUMERO CARPETAS GENERADAS</t>
  </si>
  <si>
    <t>ÁREA DE GESTIÓN DEL DESARROLLO LOCAL – CONTRATACIÓN</t>
  </si>
  <si>
    <t>POR AGILIZAR EL PROCESO DE CESIÓN RELACIONADO CON EL ARRIENDO DE LA BODEGA PARA LA CUSTODIA DE LAS MERCANCÍAS INCAUTADAS, SE OMITIÓ INVOLUNTARIAMENTE REALIZAR EL DOCUMENTO DE MANERA FORMAL.</t>
  </si>
  <si>
    <t>REALIZAR LAS MINUTAS Y/O DOCUMENTOS CORRESPONDIENTES QUE REQUIERAN MODIFICACIONES CONTRACTUALES DE CONFORMIDAD A LA NORMATIVIDAD VIGENTE, LA CUAL REPOSARAN EN LAS CARPETAS ÚNICAS Y EXPEDIENTES ELECTRÓNICOS.</t>
  </si>
  <si>
    <t>MODIFICACIONES CONTRACTUALES</t>
  </si>
  <si>
    <t>NÚMERO DE CONTRATOS CON MODIFICACIONES  / NÚMERO DE CONTRATOS QUE REQUIERAN MODIFICACIONES</t>
  </si>
  <si>
    <t>HALLAZGO ADMINISTRATIVO Y FISCAL, CON PRESUNTA INCIDENCIA DISCIPLINARIA Y PENAL, POR EL DOBLE PAGO DE ALQUILER DE OFICINA Y CAMPAMENTO, PAGO INDEBIDO DE AIU A LA REVISIÓN, ACTUALIZACIÓN Y AJUSTE A LOS ESTUDIOS Y DISEÑOS DE OBRA Y POR PAGO DE SERVICIOS NO PRESTADOS DE PROFESIONALES QUE NO PARTICIPARON DURANTE LA EJECUCIÓN DE LA OBRA, EN CUANTÍA DE $24.911.771... Y A DICIONALMENTE, SE EVIDENCIÓ  ASÍ COMO EN EL CORTE NO. 1, EL CORTE NO. 2 PRESENTA LAS MISMAS OBSERVACIONES...</t>
  </si>
  <si>
    <t>DOBLE PAGO DE ALQUILER DE OFICINA Y CAMPAMENTO, PAGO INDEBIDO DE AIU A LA REVISIÓN, ACTUALIZACIÓN Y AJUSTE A LOS ESTUDIOS Y DISEÑOS DE OBRA Y POR PAGO DE SERVICIOS NO PRESTADOS DE PROFESIONALES QUE NO PARTICIPARON DURANTE LA EJECUCIÓN DEL CONTRATO DE OBRA 153 DE 2018</t>
  </si>
  <si>
    <t>REALIZAR CONTROLES CONTRACTUALES EN FORMULACIÓN DE  PROYECTOS PLIEGOS DE CONTRATACIÓN DE OBRA PRESENTES Y A FUTURO</t>
  </si>
  <si>
    <t>VERIFICACIÓN Y CONTROL CONTRACTUAL DE OBRA</t>
  </si>
  <si>
    <t>PLIEGO DE CONDICIONES/ VERIFICACIÓN CUMPLIMIENTO  FISICO E IDONEIDAD</t>
  </si>
  <si>
    <t>2020-05-21</t>
  </si>
  <si>
    <t>3.2.1</t>
  </si>
  <si>
    <t>HALLAZGO ADMINISTRATIVO CON INCIDENCIA FISCAL POR VALOR DE $57.660.624 Y PRESUNTA INCIDENCIA DISCIPLINARIA, POR SOBRECOSTOS ORIGINADOS EN LA EJECUCIÓN EN OBRA, IMPREVISTOS, IVA A LA UTILIDAD Y FALTA DE CUMPLIMIENTO DE LAS OBLIGACIONES A LA INTERVENTORÍA Y APOYO A LA SUPERVISIÓN.</t>
  </si>
  <si>
    <t>HALLAZGO ADMINISTRATIVO, POR INEFECTIVIDAD DE LA ACCIÓN PLANTEADA EN EL PLAN DE MEJORAMIENTO.</t>
  </si>
  <si>
    <t>FORMULACIÓN DE LOS PROYECTOS CON BASE EN LOS PRECIOS DE REFERENCIA DEL SECTOR Y LINEAMIENTOS DE LAS ENTIDADES DISTRITALES IDU, IDRD E IDIGER EN LA ETAPA DE FORMULACIÓN. EN CASO DE SURGIR ÍTEMS NO PREVISTOS EN LA EJECUCIÓN LOS PRECIOS SE ANALIZARAN EN  ESTUDIO DE MERCADO ATERRIZADO A LA LOCALIDAD PREVIAMENTE APROBADO POR LA INTERVENTORÍA DEL PROYECTO Y/O SE VERIFICARÁ LA ACTUALIZACIÓN DE LOS PRECIOS POR PARTE DE LAS ENTIDADES DEL SECTOR.</t>
  </si>
  <si>
    <t>CONTROL PRESUPUESTO</t>
  </si>
  <si>
    <t>PRESUPUESTO EJECUTADO / PRESUPUESTO ADJUDICADO</t>
  </si>
  <si>
    <t>ÁREA DE GESTIÓN DEL DESARROLLO LOCAL - APOYO SUPERVISIÓN</t>
  </si>
  <si>
    <t>2020-08-03</t>
  </si>
  <si>
    <t>Control de Resultados</t>
  </si>
  <si>
    <t>Planes, Programas y Proyectos y/o Plan Estrátegico</t>
  </si>
  <si>
    <t>3.2.1.1</t>
  </si>
  <si>
    <t>HALLAZGO ADMINISTRATIVO POR INCONSISTENCIA EN LA INFORMACIÓN. VERIFICADA LA INFORMACIÓN REPORTADA EN LA CUENTA ANUAL EL SISTEMA DE VIGILANCIA Y CONTROL FISCAL – SIVICOF – FORMATO CBN-1045 INFORME DE GERENCIA, SE ESTABLECE QUE DICHA INFORMACIÓN CORRESPONDE A LA VIGENCIA 2018 , SITUACIÓN QUE GENERA LA FALTA DE LA INFORMACIÓN, DIFICULTANDO LA LABOR DE CONTROL Y VIGILANCIA....</t>
  </si>
  <si>
    <t>FALENCIAS EN LOS REGISTROS Y CONSOLIDACIÓN DE REPORTES DE INFORMACIÓN  FORMATO CBN 0021 BALANCE SOCIAL INFORMACIÓN CORRESPONDE A LA VIGENCIA 2018,  GENERA FALTA DE INFORMACIÓN, DIFICULTANDO LA LABOR DE CONTROL Y VIGILANCIA DEL MANEJO DE LOS RECURSOS PÚBLICOS POR EL GESTOR FISCAL</t>
  </si>
  <si>
    <t>REGISTRAR AL CIERRE DE LA VIGENCIA 2020, LA INFORMACIÓN CONSOLIDADA REQUERIDA EN EL BALANCE SOCIAL, CONFORME A LA RESOLUCIÓN 011 DE 2014 Y/O NORMATIVIDAD VIGENTE FRENTE A LA POBLACIÓN BENEFICIADA MEDIANTE LOS PROYECTOS DE INVERSIÓN.</t>
  </si>
  <si>
    <t>FORMATO CBN0021 BALANCE SOCIAL</t>
  </si>
  <si>
    <t>REGISTRO FORMATO BALANCE SOCIAL PRESENTADO CUENTA ANUAL</t>
  </si>
  <si>
    <t>CONTROL DE RESULTADOS</t>
  </si>
  <si>
    <t>2020-06-01</t>
  </si>
  <si>
    <t>3.3.1</t>
  </si>
  <si>
    <t>HALLAZGO ADMINISTRATIVO POR DEBILIDADES EN LA GESTIÓN DE COBRO PERSUASIVO DE LAS ACREENCIAS NO TRIBUTARIAS A FAVOR DE LA ALCALDÍA LOCAL E INCUMPLIMIENTO DE LAS DISPOSICIONES SEÑALADAS EN LA NORMATIVIDAD.</t>
  </si>
  <si>
    <t>HALLAZGO ADMINISTRATIVO POR DEBILIDADES EN LA GESTIÓN DE COBRO PERSUASIVO DE LAS ACREENCIAS NO TRIBUTARIAS A FAVOR DE LA ALCALDÍA LOCAL E INCUMPLIMIENTO DE LAS DISPOSICIONES SEÑALADAS EN LA NORMATIVIDAD</t>
  </si>
  <si>
    <t>REALIZAR EL TRÁMITE E IMPULSAR LAS ACTUACIONES ADMINISTRATIVAS DENTRO DE LOS EXPEDIENTES REPORTADOS POR LA CONTRALORÍA DE BOGOTÁ DENTRO DE LA AUDITORIA 145 PAD 2019</t>
  </si>
  <si>
    <t>DIAGNÓSTICO</t>
  </si>
  <si>
    <t>CANTIDAD DE EXPEDIENTES IMPULSADOS DEL UNIVERSO DEL HALLAZGO / TOTAL DE LOS EXPEDIENTES ENCONTRADOS EN EL HALLAZGO. </t>
  </si>
  <si>
    <t>ÁREA DE GESTIÓN POLICIVA: JURÍDICO - PERSUASIVO   </t>
  </si>
  <si>
    <t>HALLAZGO ADMINISTRATIVO CON PRESUNTA INCIDENCIA DISCIPLINARIA, POR DEBILIDADES EN LOS ESTUDIOS PREVIOS QUE AFECTAN EL PRESUPUESTO OFICIAL DE LOS PROCESOS DE CONTRATACIÓN -COMPRAVENTA Nº 147-2018 Y PRESTACIÓN DE SERVICIOS Nº 150-2018</t>
  </si>
  <si>
    <t>CAPACITACIÓN GENERAL DEL PROCESO DE CONTRATACIÓN DE LA PLATAFORMA SECOP II Y MEMORANDO DE INSTRUCCIÓN PARA LOS APOYOS DE SUPERVISIÓN, COMO CONTRATISTAS, TENIENDO EN CUENTA ADEMÁS LA APLICACIÓN DEL PROCEDIMIENTO DE ARCHIVO Y PUBLICACIÓN DOCUMENTAL.</t>
  </si>
  <si>
    <t>CAPACITACIONES PROCESO DE CONTRATACION SECOP II</t>
  </si>
  <si>
    <t>NO. DE PERSONAS CAPACITADAS/ NO. TOTAL DE CAPACITACIONES PROGRAMADAS</t>
  </si>
  <si>
    <t>CONTRATACIÓN</t>
  </si>
  <si>
    <t>3.3.2</t>
  </si>
  <si>
    <t>HALLAZGO  ADMINISTRATIVO CON INCIDENCIA FISCAL Y PRESUNTA INCIDENCIA DISCIPLINARIA, POR LA PÉRDIDA DE LA FUERZA EJECUTORIA DE LOS MANDAMIENTOS DE PAGO, POR VALOR DE $85.880.000. DEL ACTO ADMINISTRATIVO N°412 DEL 31 DE JULIO DE 2018, POR MEDIO DEL CUAL SE ORDENA EL ARCHIVO DEL EXPEDIENTE EN MENCIÓN, YA QUE TRANSCURREN CINCO (5) AÑOS DE ESTAR EN FIRME EL ACTO ADMINISTRATIVO, SIN QUE SE HALLA SURTIDO TRÁMITE PARA HACER EFECTIVA LA OBLIGACIÓN.</t>
  </si>
  <si>
    <t>HALLAZGO ADMINISTRATIVO CON INCIDENCIA FISCAL Y PRESUNTA INCIDENCIA DISCIPLINARIA, POR LA PÉRDIDA DE LA FUERZA EJECUTORIA DE LOS MANDAMIENTOS DE PAGO, POR VALOR DE $85.880.000.</t>
  </si>
  <si>
    <t>SE REALIZARÁ LA ACTUALIZACIÓN DE CARTERA TENIENDO EN CUENTA LOS EXPEDIENTES PRESENTAN PÉRDIDA DE LA FUERZA DE EJECUTORIA Y CON LLEVAN LA SOBRE ESTIMACIÓN DEL SALDO EN CUENTA DE MULTAS POR INFRACCIÓN AL RÉGIMEN URBANÍSTICO -PERSUASIVO</t>
  </si>
  <si>
    <t>ACTUALIZACIÓN CARTERA</t>
  </si>
  <si>
    <t>TOTAL EXPEDIENTES EN COBRO PERSUASIVO-MANDAMIENTOS DE PAGO QUE PRESENTARON PÉRDIDA DE FUERZA DE EJECUTORIA.</t>
  </si>
  <si>
    <t>HALLAZGO ADMINISTRATIVO POR LA NO PUBLICACIÓN DE LOS ACTOS ADMINISTRATIVOS DEL PROCESO CONTRACTUAL EVALUADO</t>
  </si>
  <si>
    <t>HALLAZGO ADMINISTRATIVO POR LA NO PUBLICACIÓN DE LOS ACTOS ADMINISTRATIVOS DEL PROCESO CONTRACTUAL EVALUADO.</t>
  </si>
  <si>
    <t>ACOMPAÑAMIENTO  DE EQUIPOS INTERDISCIPLINARIOS EN LA CONSTRUCCIÓN DE ESTUDIOS PREVIOS Y ACTUALIZACIÓN DE REPOSITORIO DE PROYECTOS PARA CONSULTA GENERAL</t>
  </si>
  <si>
    <t>ACOMPAÑAMIENTOS INTERDISCIPLINARIOS</t>
  </si>
  <si>
    <t>NO. ACOMPAÑAMIENTOS REALIZADOS/ NO. TOTAL DE CONTRATOS</t>
  </si>
  <si>
    <t>2020-10-12</t>
  </si>
  <si>
    <t>HALLAZGO ADMINISTRATIVO POR SOBRE ESTIMACIÓN EN LA CUENTA DE MULTAS POR INFRACCIÓN AL RÉGIMEN URBANÍSTICO -PERSUASIVO. EN LOS CASOS 1 Y 2 SE TIENE QUE, LA DECISIÓN FINAL ES REALIZAR EL PROCESO DE ARCHIVO, MOTIVO POR EL CUAL LOS DINEROS QUE SE PRETENDÍAN RECAUDAR POR MEDIO DE ESTAS SANCIONES, YA NO VAN A HACER PARTE DE LA CARTERA DEL FDLCH.</t>
  </si>
  <si>
    <t>HALLAZGO ADMINISTRATIVO, POR SOBRE ESTIMACIÓN EN LA CUENTA DE MULTAS POR INFRACCIÓN AL RÉGIMEN URBANÍSTICO -PERSUASIVO.</t>
  </si>
  <si>
    <t>CONCILIACIÓN DE SALDOS, AJUSTANDO LAS CIFRAS DE CARTERA CON CORTE A 31 DE DICIEMBRE DE 2019 SE CORREGIRÁ EL INFORME PRESENTADO CON LAS CIFRAS AJUSTADAS, CON EL SALDO REAL DE LA CUENTA</t>
  </si>
  <si>
    <t>INFORME AJUSTADO</t>
  </si>
  <si>
    <t>CANTIDAD DE EXPEDIENTES DIAGNOSTICADOS CON PÉRDIDA DE FUERZA EJECUTORIA ACTUALIZADOS EN CARTERA / TOTAL DE LOS EXPEDIENTES ENCONTRADOS POR ACTUALIZAR DE ACUERDO AL HALLAZGO. </t>
  </si>
  <si>
    <t>Dependencia: Chapinero</t>
  </si>
  <si>
    <t>INCIDENCIA</t>
  </si>
  <si>
    <t>SEGUIMIENTO OFICINA DE CONTROL INTERNO</t>
  </si>
  <si>
    <t>Administrativa</t>
  </si>
  <si>
    <t>Disciplinaria</t>
  </si>
  <si>
    <t>Fiscal</t>
  </si>
  <si>
    <t>Penal</t>
  </si>
  <si>
    <t>Porcentaje de avance de la acción observado</t>
  </si>
  <si>
    <t xml:space="preserve">Estado de la acción </t>
  </si>
  <si>
    <t>Observaciones</t>
  </si>
  <si>
    <t>X</t>
  </si>
  <si>
    <t>-</t>
  </si>
  <si>
    <t>Vencida</t>
  </si>
  <si>
    <t>Sin iniciar</t>
  </si>
  <si>
    <t>En ejecución</t>
  </si>
  <si>
    <t>Cumplida</t>
  </si>
  <si>
    <t>Matriz de seguimiento Plan de mejoramiento Contraloría de Bogotá</t>
  </si>
  <si>
    <t>El FDLCh presenta como evidencia imágenes de SECOP II donde se observa que mediante esta plataforma se realizó la solicitud de cotizaciones para elementos de bioseguridad y cotizaciones para posible contratación de avalúos e inventarios.</t>
  </si>
  <si>
    <t xml:space="preserve">El FDLCh aportó como evidencia de la conformación y seguimiento a los expedientes contractules de la vigencia 2020, el formato único de inventario documental el cual se encuentra en proceso de elaboración dado que presenta información parcial de la identificación de las carpetas por cada contrato reportado; sin embargo, el Fondo informa que tienen 221 contratos conformados por un total de 235 carpetas.
Se recomienda tener en cuenta que en la descripción de la acción se estableció que el control de gestión documental en los contratos, se hará a nivel de supervisión, y las evidencias no están dando cuenta de esa responsabilidad. </t>
  </si>
  <si>
    <t>El FDLCh presentó como evidencia una base de datos con las novedades de los contratos de prestación de servicios vigentes en el año 2020, correspondientes a 65 contratos con modificación y 23 contratos con suspensiones; sin embargo, la base de datos presenta la información básica de cada contrato: número de contrato, nombre del contratista, objeto del contrato, fecha de la novedad y cantidad de novedades asociadas a cada contrato. 
Si bien el control manual de las novedades contractuales es relevante para la acción que se ha planteado, por sí mismo y con la información que ofrece dicho control manual, no se verifica de qué manera se hace o se hará el seguimiento sobre la elaboración de las minutas o documentos de las modificaciones contractuales, atendiendo el marco normativo vigente. Asímismo la información de la base de datos construida no da indicios de las causas que generearon las modificaciones contractuales y las gestiones contractuales que se requieren con base en el marco normativo vigente que le aplica.</t>
  </si>
  <si>
    <t>El FDLCh no aportó evidencias de la ejecución de la acción o de su estado de avance.</t>
  </si>
  <si>
    <t xml:space="preserve">El FDLCh aportó como evidencia un borrador de las modificaciones del documento de inversión social Chapinero, en el pilar de plan de desarrollo local "Igualdad de Calidad  de Vida"; e informó que "Se prevé su aplicación [de la acción] en cuantro se realice contratación que requiera dichos parámetros". Estos documentos no indican la ejecución de la acción planteada o su estado de avance, teniendo en cuenta que, se planteó la comparación entre el presupuesto adjudicado y el presupuesto ejecutado.
Se recomienda que los soportes de avance de la acción evidencien la manera cómo la Alcaldía Local tienen en cuenta los precios de referencia del sector y lineamientos de las entiades IDU, IDRD e IDIGER en la formulación de los proyectos de inversión.
Sin embargo, el FDLCh informó que: "Actualmente se adelanta el registro de la información que para el cierre de la vigencia consolidará la información en el Formato CBN0021 Balance social conforme a la Resolución 011 de 2014". </t>
  </si>
  <si>
    <t xml:space="preserve">El FDLCh reportó como evidencia el impulso de 5 expedientes de los 23 expedientes observados por la Contraloría, los cuales relaciona así:
1) Expediente 291 -2008 informe de Gestión Policiva y Jurídica modificación de la fecha de la Constancia de Ejecutioria
2) Expediente 510 -2009 informe de Gestión Policiva y Jurídica modificación de la fecha de la Constancia de Ejecutoria
3) Expediente  646 -2009 se envio oficio de cobro con ORFEO 20205230283381
4) Expediente 285 de 2010 se envio oficio de cobro de cuotas dentro de Acuerdo de Pago, con ORFEO 20205230283551
5) Expediente 176-2005  salio de la cartera de la Entidad. Solicitud realizada  al área contable con  ORFEO 20205230012403
6) Expediente 034-2008  salio de la cartera de la Entidad. Solicitud realizada  al área contable con  ORFEO 20205230012403.  
Asimismo, el Fondo informó que se encuentra realizado el diagnostico  de 153  expedientes fisicos versus SI ACTUA con el fin de actualizar la cartera de cobro. </t>
  </si>
  <si>
    <t>El FDLCh presentó la siguiente evidencia: 1) Expediente 034-2008  salio de la cartera de la Entidad. Solicitud realizada  al área contable con  ORFEO 20205230012403. Sin embargo, se debe realizar el movimiento contable y aportar el comprobante correspondiente, mediante el cual se soporta la actualización de cartera, tal como quedó establecido en la descripción de la acción.</t>
  </si>
  <si>
    <t>El FDlCh presentó la siguiente evidencia: 1) Expediente 176-2005  salio de la cartera de la Entidad y la solicitud fue realizada al área contable con ORFEO 20205230012403; y 2) Expediente 034-2008  salio de la cartera de la Entidad y la solicitud fue realizada al área contable con ORFEO 20205230012403. Sin embargo, se debe realizar la conciliación de saldos y el movimiento contable  correspondiente, mediante el cual se soporta la actualización de cartera, tal como quedó establecido en la descripción de la acción.</t>
  </si>
  <si>
    <t>El FDLCh aportó como evidencia el memorando 20205220012053, mediante el cual se da instrucciones a los contratistas, funcionarios, supervisores e interventores de contratación respecto a la aplicación del procedimiento para la conformación de la carpeta única de contratos; sin embargo, en esa comunicación no se evidencia la programación del entrenamiento en los aspectos de SECOP II. Lo anterior, dado que el Fondo informó que tiene programado ese entrenamiento para la primera semana de diciembre.
Se recomienda que de la jornada de entrenamiento programada se deje evidencias tales como acta informando los temas tratados puntualmente, los compromisos y la presentación de los temas o el vídeo de la jornada en caso de que el entrenamiento se haga de manera virtual.</t>
  </si>
  <si>
    <t>El FDLCh presentó como evidencia el Plan Anual de Adquisiciones de la Alcaldía Local, sin embargo, esta información no da cuenta precisa de los 19 proyectos en seguimiento, ni del número total  de contratos, ni del número de acompañamientos realizados por el grupo de trabajo interdisciplinario conformado por el técnico, jurídico y financiero.
Se recomienda enfocar la acción a mitigar la observación realizada por la Contraloría, la cual estaba relacionada con la publicidad de la información contractual.</t>
  </si>
  <si>
    <t>(Todas)</t>
  </si>
  <si>
    <t>Etiquetas de fila</t>
  </si>
  <si>
    <t>Total general</t>
  </si>
  <si>
    <t>Etiquetas de columna</t>
  </si>
  <si>
    <t>Cuenta de Nro. hallazgo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</si>
</sst>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1" x14ac:knownFonts="1">
    <font>
      <sz val="11"/>
      <color theme="1"/>
      <name val="Calibri"/>
      <family val="2"/>
      <scheme val="minor"/>
    </font>
    <font>
      <sz val="7"/>
      <color indexed="8"/>
      <name val="sans-serif"/>
    </font>
    <font>
      <b/>
      <i/>
      <sz val="11"/>
      <color indexed="8"/>
      <name val="Arial Narrow"/>
      <family val="2"/>
    </font>
    <font>
      <sz val="7"/>
      <color indexed="8"/>
      <name val="Arial"/>
      <family val="2"/>
    </font>
    <font>
      <sz val="11"/>
      <color theme="1"/>
      <name val="Calibri"/>
      <family val="2"/>
      <scheme val="minor"/>
    </font>
    <font>
      <sz val="11"/>
      <color theme="1"/>
      <name val="Arial Narrow"/>
      <family val="2"/>
    </font>
    <font>
      <b/>
      <sz val="11"/>
      <color theme="1"/>
      <name val="Arial Narrow"/>
      <family val="2"/>
    </font>
    <font>
      <b/>
      <sz val="8"/>
      <color indexed="8"/>
      <name val="Arial Narrow"/>
      <family val="2"/>
    </font>
    <font>
      <b/>
      <sz val="8"/>
      <color theme="1"/>
      <name val="Arial Narrow"/>
      <family val="2"/>
    </font>
    <font>
      <b/>
      <sz val="11"/>
      <color rgb="FF000000"/>
      <name val="Calibri"/>
      <family val="2"/>
    </font>
    <font>
      <sz val="8"/>
      <color theme="1"/>
      <name val="Arial"/>
      <family val="2"/>
    </font>
  </fonts>
  <fills count="9">
    <fill>
      <patternFill patternType="none"/>
    </fill>
    <fill>
      <patternFill patternType="gray125"/>
    </fill>
    <fill>
      <patternFill patternType="solid">
        <fgColor theme="9" tint="0.39997558519241921"/>
        <bgColor indexed="64"/>
      </patternFill>
    </fill>
    <fill>
      <patternFill patternType="solid">
        <fgColor rgb="FFF1F1B4"/>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4B084"/>
        <bgColor indexed="64"/>
      </patternFill>
    </fill>
    <fill>
      <patternFill patternType="solid">
        <fgColor rgb="FF8EA9DB"/>
        <bgColor indexed="64"/>
      </patternFill>
    </fill>
    <fill>
      <patternFill patternType="solid">
        <fgColor rgb="FFA9D08E"/>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4" fillId="0" borderId="0" applyFont="0" applyFill="0" applyBorder="0" applyAlignment="0" applyProtection="0"/>
  </cellStyleXfs>
  <cellXfs count="26">
    <xf numFmtId="0" fontId="0" fillId="0" borderId="0" xfId="0"/>
    <xf numFmtId="0" fontId="1" fillId="0" borderId="2" xfId="0" applyFont="1" applyBorder="1" applyAlignment="1">
      <alignment horizontal="center" vertical="center" wrapText="1"/>
    </xf>
    <xf numFmtId="0" fontId="5" fillId="0" borderId="0" xfId="0" applyFont="1"/>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7" fillId="4" borderId="1" xfId="0" applyFont="1" applyFill="1" applyBorder="1" applyAlignment="1">
      <alignment horizontal="center" vertical="center" textRotation="90" wrapText="1"/>
    </xf>
    <xf numFmtId="0" fontId="8" fillId="4" borderId="1" xfId="0" applyFont="1" applyFill="1" applyBorder="1" applyAlignment="1">
      <alignment horizontal="center" vertical="center" wrapText="1"/>
    </xf>
    <xf numFmtId="0" fontId="9" fillId="5" borderId="1" xfId="0" applyFont="1" applyFill="1" applyBorder="1" applyAlignment="1">
      <alignment horizontal="center"/>
    </xf>
    <xf numFmtId="0" fontId="9" fillId="6" borderId="1" xfId="0" applyFont="1" applyFill="1" applyBorder="1" applyAlignment="1">
      <alignment horizontal="center"/>
    </xf>
    <xf numFmtId="0" fontId="9" fillId="7" borderId="1" xfId="0" applyFont="1" applyFill="1" applyBorder="1" applyAlignment="1">
      <alignment horizontal="center"/>
    </xf>
    <xf numFmtId="0" fontId="9" fillId="8" borderId="1" xfId="0" applyFont="1" applyFill="1" applyBorder="1" applyAlignment="1">
      <alignment horizontal="center"/>
    </xf>
    <xf numFmtId="0" fontId="0" fillId="0" borderId="1" xfId="0" applyBorder="1" applyAlignment="1">
      <alignment horizontal="center" vertical="center"/>
    </xf>
    <xf numFmtId="0" fontId="2" fillId="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0" fillId="0" borderId="1" xfId="0" applyFont="1" applyBorder="1" applyAlignment="1">
      <alignment horizontal="center" vertical="center"/>
    </xf>
    <xf numFmtId="164" fontId="10" fillId="0" borderId="1" xfId="1" applyNumberFormat="1" applyFont="1" applyBorder="1" applyAlignment="1">
      <alignment vertical="center"/>
    </xf>
    <xf numFmtId="0" fontId="10" fillId="0" borderId="1" xfId="0" applyFont="1" applyBorder="1" applyAlignment="1">
      <alignment vertical="center" wrapText="1"/>
    </xf>
    <xf numFmtId="43" fontId="10" fillId="0" borderId="1" xfId="1" applyFont="1" applyBorder="1" applyAlignment="1">
      <alignment vertical="center"/>
    </xf>
    <xf numFmtId="0" fontId="0" fillId="0" borderId="0" xfId="0" pivotButton="1"/>
    <xf numFmtId="0" fontId="0" fillId="0" borderId="0" xfId="0" applyAlignment="1">
      <alignment horizontal="left"/>
    </xf>
    <xf numFmtId="10" fontId="0" fillId="0" borderId="0" xfId="0" applyNumberFormat="1"/>
    <xf numFmtId="0" fontId="3" fillId="0" borderId="2" xfId="0" applyFont="1" applyFill="1" applyBorder="1" applyAlignment="1">
      <alignment horizontal="left" vertical="center" wrapText="1"/>
    </xf>
    <xf numFmtId="0" fontId="6" fillId="0" borderId="1" xfId="0" applyFont="1" applyBorder="1" applyAlignment="1">
      <alignment horizontal="center"/>
    </xf>
    <xf numFmtId="0" fontId="7" fillId="4" borderId="4" xfId="0" applyFont="1" applyFill="1" applyBorder="1" applyAlignment="1">
      <alignment horizontal="center" vertical="center" wrapText="1"/>
    </xf>
    <xf numFmtId="0" fontId="8" fillId="4" borderId="4" xfId="0" applyFont="1" applyFill="1" applyBorder="1" applyAlignment="1">
      <alignment horizontal="center" vertical="center"/>
    </xf>
    <xf numFmtId="0" fontId="8" fillId="4" borderId="4" xfId="0" applyFont="1" applyFill="1" applyBorder="1" applyAlignment="1">
      <alignment horizontal="center" vertical="top"/>
    </xf>
  </cellXfs>
  <cellStyles count="2">
    <cellStyle name="Millares" xfId="1" builtinId="3"/>
    <cellStyle name="Normal" xfId="0" builtinId="0"/>
  </cellStyles>
  <dxfs count="8">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ont>
        <b/>
        <i val="0"/>
      </font>
      <fill>
        <patternFill>
          <bgColor rgb="FF00B05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TOSHIBA" refreshedDate="44159.965753240744" createdVersion="6" refreshedVersion="6" minRefreshableVersion="3" recordCount="11">
  <cacheSource type="worksheet">
    <worksheetSource ref="A4:Z15" sheet="Hoja2"/>
  </cacheSource>
  <cacheFields count="26">
    <cacheField name="No." numFmtId="0">
      <sharedItems containsSemiMixedTypes="0" containsString="0" containsNumber="1" containsInteger="1" minValue="45" maxValue="103"/>
    </cacheField>
    <cacheField name="Código entidad" numFmtId="0">
      <sharedItems/>
    </cacheField>
    <cacheField name="Dependencia" numFmtId="0">
      <sharedItems count="1">
        <s v="FONDO DE DESARROLLO LOCAL DE CHAPINERO"/>
      </sharedItems>
    </cacheField>
    <cacheField name="Sectorial que generó la auditoría" numFmtId="0">
      <sharedItems/>
    </cacheField>
    <cacheField name="Vigencia auditoría" numFmtId="0">
      <sharedItems containsSemiMixedTypes="0" containsString="0" containsNumber="1" containsInteger="1" minValue="2019" maxValue="2020" count="2">
        <n v="2019"/>
        <n v="2020"/>
      </sharedItems>
    </cacheField>
    <cacheField name="Código auditoría PAD" numFmtId="0">
      <sharedItems containsSemiMixedTypes="0" containsString="0" containsNumber="1" containsInteger="1" minValue="125" maxValue="164"/>
    </cacheField>
    <cacheField name="Modalidad" numFmtId="0">
      <sharedItems/>
    </cacheField>
    <cacheField name="Componente" numFmtId="0">
      <sharedItems/>
    </cacheField>
    <cacheField name="Factor" numFmtId="0">
      <sharedItems/>
    </cacheField>
    <cacheField name="Nro. hallazgo" numFmtId="0">
      <sharedItems count="8">
        <s v="3.1.1"/>
        <s v="3.1.2"/>
        <s v="3.1.3.1"/>
        <s v="3.2.1.1"/>
        <s v="3.2.1"/>
        <s v="3.3.1"/>
        <s v="3.3.2"/>
        <s v="3.3.3"/>
      </sharedItems>
    </cacheField>
    <cacheField name="Descripción hallazgo" numFmtId="0">
      <sharedItems longText="1"/>
    </cacheField>
    <cacheField name="Causa hallazgo" numFmtId="0">
      <sharedItems longText="1"/>
    </cacheField>
    <cacheField name="Código acción" numFmtId="0">
      <sharedItems containsSemiMixedTypes="0" containsString="0" containsNumber="1" containsInteger="1" minValue="1" maxValue="2"/>
    </cacheField>
    <cacheField name="Descripción acción" numFmtId="0">
      <sharedItems longText="1"/>
    </cacheField>
    <cacheField name="Nombre indicador" numFmtId="0">
      <sharedItems/>
    </cacheField>
    <cacheField name="Fórmula indicador" numFmtId="0">
      <sharedItems/>
    </cacheField>
    <cacheField name="Valor meta" numFmtId="0">
      <sharedItems containsSemiMixedTypes="0" containsString="0" containsNumber="1" containsInteger="1" minValue="1" maxValue="14"/>
    </cacheField>
    <cacheField name="Área responsable" numFmtId="0">
      <sharedItems count="7">
        <s v="ÁREA DE GESTIÓN DE DESARROLLO LOCAL – PLANEACIÓN"/>
        <s v="ÁREA DE GESTIÓN DEL DESARROLLO LOCAL – CONTRATACIÓN"/>
        <s v="GESTIÓN CONTRACTUAL"/>
        <s v="CONTROL DE RESULTADOS"/>
        <s v="ÁREA DE GESTIÓN DEL DESARROLLO LOCAL - APOYO SUPERVISIÓN"/>
        <s v="ÁREA DE GESTIÓN POLICIVA: JURÍDICO - PERSUASIVO   "/>
        <s v="CONTRATACIÓN"/>
      </sharedItems>
    </cacheField>
    <cacheField name="Fecha de inicio" numFmtId="0">
      <sharedItems/>
    </cacheField>
    <cacheField name="Fecha de terminación" numFmtId="0">
      <sharedItems/>
    </cacheField>
    <cacheField name="Administrativa" numFmtId="0">
      <sharedItems/>
    </cacheField>
    <cacheField name="Disciplinaria" numFmtId="0">
      <sharedItems containsBlank="1"/>
    </cacheField>
    <cacheField name="Fiscal" numFmtId="0">
      <sharedItems containsBlank="1"/>
    </cacheField>
    <cacheField name="Penal" numFmtId="0">
      <sharedItems containsBlank="1"/>
    </cacheField>
    <cacheField name="Porcentaje de avance de la acción observado" numFmtId="0">
      <sharedItems containsSemiMixedTypes="0" containsString="0" containsNumber="1" containsInteger="1" minValue="0" maxValue="100"/>
    </cacheField>
    <cacheField name="Estado de la acción " numFmtId="0">
      <sharedItems count="4">
        <s v="Cumplida"/>
        <s v="Vencida"/>
        <s v="Sin iniciar"/>
        <s v="En ejecución"/>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
  <r>
    <n v="45"/>
    <s v="2"/>
    <x v="0"/>
    <s v="DIRECCIÓN SECTOR PARTICIPACION CIUDADANA Y DESARROLLO LOCAL"/>
    <x v="0"/>
    <n v="144"/>
    <s v="02 - AUDITORIA DE DESEMPEÑO"/>
    <s v="Control Gestión"/>
    <s v="Gestión Contractual"/>
    <x v="0"/>
    <s v="HALLAZGO ADMINISTRATIVO CON PRESUNTA INCIDENCIA DISCIPLINARIA, POR DEBILIDADES EN LOS ESTUDIOS PREVIOS QUE ALTERAN EL PRESUPUESTO OFICIAL DE LOS PROCESOS DE CONTRATACIÓN,… EN CPS NO.S  137, 151, 136 Y 141 DE 2018"/>
    <s v="DEBILIDADES EN LA PLANEACIÓN, ETAPA DE FORMULACIÓN DE LOS PROYECTOS DE INVERSIÓN, RESPECTO AL ANÁLISIS DE MERCADO, PARA LA ADQUISICIÓN DE BIENES Y SERVICIOS, LA CUAL PRESENTA CIERTO GRADO DE DIFICULTAD PARA DETERMINAR LOS NIVELES ÓPTIMOS EN LA PROYECCIÓN DEL PRESUPUESTO OFICIAL DE LA CONTRATACIÓN, TENIENDO EN CUENTA LA COMPLEJIDAD PARA LA CONSECUCIÓN DE COTIZACIONES."/>
    <n v="1"/>
    <s v="REALIZAR EL ANÁLISIS DE MERCADO, CONFORME A PROCEDIMIENTOS PARA SOLICITUDES DE COTIZACIONES, DEBIDAMENTE VALIDADO MEDIANTE RANGOS COMPARATIVOS DE PRECIOS DE BIENES Y SERVICIOS, SEGÚN HISTÓRICO DE DATOS Y DEMÁS, LA CUAL PERMITA SOPORTAR EL PRESUPUESTO OFICINAL DE LA CONTRATACIÓN."/>
    <s v="ESTUDIO DE MERCADO PARA LA ADQUISICIÓN DE BIENES Y SERVICIOS."/>
    <s v="NÚMERO DE COTIZACIONES VALIDADAS MEDIANTE RANGO DE PRECIOS CON TOLERANCIAS PERMITIDAS / COTIZACIONES A INCORPORAR EN ESTUDIO DE MERCADO PARA SOPORTAR EL PRESUPUESTO OFICIAL DE LA CONTRATACIÓN"/>
    <n v="1"/>
    <x v="0"/>
    <s v="2020-01-02"/>
    <s v="2020-11-30"/>
    <s v="X"/>
    <s v="X"/>
    <m/>
    <m/>
    <n v="100"/>
    <x v="0"/>
  </r>
  <r>
    <n v="54"/>
    <s v="2"/>
    <x v="0"/>
    <s v="DIRECCIÓN SECTOR PARTICIPACION CIUDADANA Y DESARROLLO LOCAL"/>
    <x v="0"/>
    <n v="144"/>
    <s v="02 - AUDITORIA DE DESEMPEÑO"/>
    <s v="Control Gestión"/>
    <s v="Gestión Contractual"/>
    <x v="1"/>
    <s v="HALLAZGO ADMINISTRATIVO POR DEFICIENCIAS EN LA GESTIÓN DOCUMENTAL DE LOS CONTRATOS DE PRESTACIÓN DE SERVICIOS NO. 050 DE 2017 Y NO. 135 DE 2018"/>
    <s v="FALENCIAS Y LIMITACIONES EN LA EJECUCIÓN DEL CONTRATISTA, GENERARON DEBILIDADES EN EL PROCESO DE ORGANIZACIÓN DOCUMENTAL EN LA CARPETA ÚNICA CONTRACTUAL."/>
    <n v="1"/>
    <s v="FORTALECER LOS CONTROLES EN EL PROCESO DE GESTIÓN DOCUMENTAL, EN LA ORGANIZACIÓN Y SOPORTES DE INFORMACIÓN A NIVEL DE LA SUPERVISIÓN, PARA ALIMENTAR LAS CARPETAS ÚNICAS CONTRACTUALES DE CONFORMIDAD A LAS TRD Y/O NORMATIVIDAD VIGENTE."/>
    <s v="ORGANIZACIÓN CARPETAS ÚNICAS CONTRACTUALES"/>
    <s v="NUMERO DE CARPETAS ÚNICAS CONTRACTUALES ORGANIZADAS  / NUMERO CARPETAS GENERADAS"/>
    <n v="1"/>
    <x v="1"/>
    <s v="2020-01-02"/>
    <s v="2020-11-30"/>
    <s v="X"/>
    <m/>
    <m/>
    <m/>
    <n v="70"/>
    <x v="1"/>
  </r>
  <r>
    <n v="55"/>
    <s v="2"/>
    <x v="0"/>
    <s v="DIRECCIÓN SECTOR PARTICIPACION CIUDADANA Y DESARROLLO LOCAL"/>
    <x v="0"/>
    <n v="144"/>
    <s v="02 - AUDITORIA DE DESEMPEÑO"/>
    <s v="Control Gestión"/>
    <s v="Gestión Contractual"/>
    <x v="1"/>
    <s v="HALLAZGO ADMINISTRATIVO POR DEFICIENCIAS EN LA GESTIÓN DOCUMENTAL DE LOS CONTRATOS DE PRESTACIÓN DE SERVICIOS NO. 050 DE 2017 Y NO. 135 DE 2018"/>
    <s v="POR AGILIZAR EL PROCESO DE CESIÓN RELACIONADO CON EL ARRIENDO DE LA BODEGA PARA LA CUSTODIA DE LAS MERCANCÍAS INCAUTADAS, SE OMITIÓ INVOLUNTARIAMENTE REALIZAR EL DOCUMENTO DE MANERA FORMAL."/>
    <n v="2"/>
    <s v="REALIZAR LAS MINUTAS Y/O DOCUMENTOS CORRESPONDIENTES QUE REQUIERAN MODIFICACIONES CONTRACTUALES DE CONFORMIDAD A LA NORMATIVIDAD VIGENTE, LA CUAL REPOSARAN EN LAS CARPETAS ÚNICAS Y EXPEDIENTES ELECTRÓNICOS."/>
    <s v="MODIFICACIONES CONTRACTUALES"/>
    <s v="NÚMERO DE CONTRATOS CON MODIFICACIONES  / NÚMERO DE CONTRATOS QUE REQUIERAN MODIFICACIONES"/>
    <n v="1"/>
    <x v="1"/>
    <s v="2020-01-02"/>
    <s v="2020-11-30"/>
    <s v="X"/>
    <m/>
    <m/>
    <m/>
    <n v="50"/>
    <x v="1"/>
  </r>
  <r>
    <n v="66"/>
    <s v="2"/>
    <x v="0"/>
    <s v="DIRECCIÓN SECTOR PARTICIPACION CIUDADANA Y DESARROLLO LOCAL"/>
    <x v="1"/>
    <n v="125"/>
    <s v="01 - AUDITORIA DE REGULARIDAD"/>
    <s v="Control Gestión"/>
    <s v="Gestión Contractual"/>
    <x v="2"/>
    <s v="HALLAZGO ADMINISTRATIVO Y FISCAL, CON PRESUNTA INCIDENCIA DISCIPLINARIA Y PENAL, POR EL DOBLE PAGO DE ALQUILER DE OFICINA Y CAMPAMENTO, PAGO INDEBIDO DE AIU A LA REVISIÓN, ACTUALIZACIÓN Y AJUSTE A LOS ESTUDIOS Y DISEÑOS DE OBRA Y POR PAGO DE SERVICIOS NO PRESTADOS DE PROFESIONALES QUE NO PARTICIPARON DURANTE LA EJECUCIÓN DE LA OBRA, EN CUANTÍA DE $24.911.771... Y A DICIONALMENTE, SE EVIDENCIÓ  ASÍ COMO EN EL CORTE NO. 1, EL CORTE NO. 2 PRESENTA LAS MISMAS OBSERVACIONES..."/>
    <s v="DOBLE PAGO DE ALQUILER DE OFICINA Y CAMPAMENTO, PAGO INDEBIDO DE AIU A LA REVISIÓN, ACTUALIZACIÓN Y AJUSTE A LOS ESTUDIOS Y DISEÑOS DE OBRA Y POR PAGO DE SERVICIOS NO PRESTADOS DE PROFESIONALES QUE NO PARTICIPARON DURANTE LA EJECUCIÓN DEL CONTRATO DE OBRA 153 DE 2018"/>
    <n v="1"/>
    <s v="REALIZAR CONTROLES CONTRACTUALES EN FORMULACIÓN DE  PROYECTOS PLIEGOS DE CONTRATACIÓN DE OBRA PRESENTES Y A FUTURO"/>
    <s v="VERIFICACIÓN Y CONTROL CONTRACTUAL DE OBRA"/>
    <s v="PLIEGO DE CONDICIONES/ VERIFICACIÓN CUMPLIMIENTO  FISICO E IDONEIDAD"/>
    <n v="1"/>
    <x v="2"/>
    <s v="2020-05-21"/>
    <s v="2020-12-31"/>
    <s v="X"/>
    <s v="X"/>
    <s v="X"/>
    <s v="X"/>
    <n v="0"/>
    <x v="2"/>
  </r>
  <r>
    <n v="82"/>
    <s v="2"/>
    <x v="0"/>
    <s v="DIRECCIÓN SECTOR PARTICIPACION CIUDADANA Y DESARROLLO LOCAL"/>
    <x v="1"/>
    <n v="125"/>
    <s v="01 - AUDITORIA DE REGULARIDAD"/>
    <s v="Control de Resultados"/>
    <s v="Planes, Programas y Proyectos y/o Plan Estrátegico"/>
    <x v="3"/>
    <s v="HALLAZGO ADMINISTRATIVO POR INCONSISTENCIA EN LA INFORMACIÓN. VERIFICADA LA INFORMACIÓN REPORTADA EN LA CUENTA ANUAL EL SISTEMA DE VIGILANCIA Y CONTROL FISCAL – SIVICOF – FORMATO CBN-1045 INFORME DE GERENCIA, SE ESTABLECE QUE DICHA INFORMACIÓN CORRESPONDE A LA VIGENCIA 2018 , SITUACIÓN QUE GENERA LA FALTA DE LA INFORMACIÓN, DIFICULTANDO LA LABOR DE CONTROL Y VIGILANCIA...."/>
    <s v="FALENCIAS EN LOS REGISTROS Y CONSOLIDACIÓN DE REPORTES DE INFORMACIÓN  FORMATO CBN 0021 BALANCE SOCIAL INFORMACIÓN CORRESPONDE A LA VIGENCIA 2018,  GENERA FALTA DE INFORMACIÓN, DIFICULTANDO LA LABOR DE CONTROL Y VIGILANCIA DEL MANEJO DE LOS RECURSOS PÚBLICOS POR EL GESTOR FISCAL"/>
    <n v="1"/>
    <s v="REGISTRAR AL CIERRE DE LA VIGENCIA 2020, LA INFORMACIÓN CONSOLIDADA REQUERIDA EN EL BALANCE SOCIAL, CONFORME A LA RESOLUCIÓN 011 DE 2014 Y/O NORMATIVIDAD VIGENTE FRENTE A LA POBLACIÓN BENEFICIADA MEDIANTE LOS PROYECTOS DE INVERSIÓN."/>
    <s v="FORMATO CBN0021 BALANCE SOCIAL"/>
    <s v="REGISTRO FORMATO BALANCE SOCIAL PRESENTADO CUENTA ANUAL"/>
    <n v="1"/>
    <x v="3"/>
    <s v="2020-06-01"/>
    <s v="2020-12-31"/>
    <s v="X"/>
    <m/>
    <m/>
    <m/>
    <n v="0"/>
    <x v="2"/>
  </r>
  <r>
    <n v="81"/>
    <s v="2"/>
    <x v="0"/>
    <s v="DIRECCIÓN SECTOR PARTICIPACION CIUDADANA Y DESARROLLO LOCAL"/>
    <x v="1"/>
    <n v="145"/>
    <s v="01 - AUDITORIA DE REGULARIDAD"/>
    <s v="Control Gestión"/>
    <s v="Gestión Contractual"/>
    <x v="4"/>
    <s v="HALLAZGO ADMINISTRATIVO CON INCIDENCIA FISCAL POR VALOR DE $57.660.624 Y PRESUNTA INCIDENCIA DISCIPLINARIA, POR SOBRECOSTOS ORIGINADOS EN LA EJECUCIÓN EN OBRA, IMPREVISTOS, IVA A LA UTILIDAD Y FALTA DE CUMPLIMIENTO DE LAS OBLIGACIONES A LA INTERVENTORÍA Y APOYO A LA SUPERVISIÓN."/>
    <s v="HALLAZGO ADMINISTRATIVO, POR INEFECTIVIDAD DE LA ACCIÓN PLANTEADA EN EL PLAN DE MEJORAMIENTO."/>
    <n v="1"/>
    <s v="FORMULACIÓN DE LOS PROYECTOS CON BASE EN LOS PRECIOS DE REFERENCIA DEL SECTOR Y LINEAMIENTOS DE LAS ENTIDADES DISTRITALES IDU, IDRD E IDIGER EN LA ETAPA DE FORMULACIÓN. EN CASO DE SURGIR ÍTEMS NO PREVISTOS EN LA EJECUCIÓN LOS PRECIOS SE ANALIZARAN EN  ESTUDIO DE MERCADO ATERRIZADO A LA LOCALIDAD PREVIAMENTE APROBADO POR LA INTERVENTORÍA DEL PROYECTO Y/O SE VERIFICARÁ LA ACTUALIZACIÓN DE LOS PRECIOS POR PARTE DE LAS ENTIDADES DEL SECTOR."/>
    <s v="CONTROL PRESUPUESTO"/>
    <s v="PRESUPUESTO EJECUTADO / PRESUPUESTO ADJUDICADO"/>
    <n v="1"/>
    <x v="4"/>
    <s v="2020-08-03"/>
    <s v="2020-12-31"/>
    <s v="X"/>
    <s v="X"/>
    <s v="X"/>
    <m/>
    <n v="0"/>
    <x v="2"/>
  </r>
  <r>
    <n v="93"/>
    <s v="2"/>
    <x v="0"/>
    <s v="DIRECCIÓN SECTOR PARTICIPACION CIUDADANA Y DESARROLLO LOCAL"/>
    <x v="1"/>
    <n v="145"/>
    <s v="02 - AUDITORIA DE DESEMPEÑO"/>
    <s v="Control Financiero"/>
    <s v="Estados Financieros"/>
    <x v="5"/>
    <s v="HALLAZGO ADMINISTRATIVO POR DEBILIDADES EN LA GESTIÓN DE COBRO PERSUASIVO DE LAS ACREENCIAS NO TRIBUTARIAS A FAVOR DE LA ALCALDÍA LOCAL E INCUMPLIMIENTO DE LAS DISPOSICIONES SEÑALADAS EN LA NORMATIVIDAD."/>
    <s v="HALLAZGO ADMINISTRATIVO POR DEBILIDADES EN LA GESTIÓN DE COBRO PERSUASIVO DE LAS ACREENCIAS NO TRIBUTARIAS A FAVOR DE LA ALCALDÍA LOCAL E INCUMPLIMIENTO DE LAS DISPOSICIONES SEÑALADAS EN LA NORMATIVIDAD"/>
    <n v="1"/>
    <s v="REALIZAR EL TRÁMITE E IMPULSAR LAS ACTUACIONES ADMINISTRATIVAS DENTRO DE LOS EXPEDIENTES REPORTADOS POR LA CONTRALORÍA DE BOGOTÁ DENTRO DE LA AUDITORIA 145 PAD 2019"/>
    <s v="DIAGNÓSTICO"/>
    <s v="CANTIDAD DE EXPEDIENTES IMPULSADOS DEL UNIVERSO DEL HALLAZGO / TOTAL DE LOS EXPEDIENTES ENCONTRADOS EN EL HALLAZGO. "/>
    <n v="1"/>
    <x v="5"/>
    <s v="2020-08-03"/>
    <s v="2020-12-31"/>
    <s v="X"/>
    <m/>
    <m/>
    <m/>
    <n v="22"/>
    <x v="3"/>
  </r>
  <r>
    <n v="102"/>
    <s v="2"/>
    <x v="0"/>
    <s v="DIRECCIÓN SECTOR PARTICIPACION CIUDADANA Y DESARROLLO LOCAL"/>
    <x v="1"/>
    <n v="145"/>
    <s v="02 - AUDITORIA DE DESEMPEÑO"/>
    <s v="Control Financiero"/>
    <s v="Estados Financieros"/>
    <x v="6"/>
    <s v="HALLAZGO  ADMINISTRATIVO CON INCIDENCIA FISCAL Y PRESUNTA INCIDENCIA DISCIPLINARIA, POR LA PÉRDIDA DE LA FUERZA EJECUTORIA DE LOS MANDAMIENTOS DE PAGO, POR VALOR DE $85.880.000. DEL ACTO ADMINISTRATIVO N°412 DEL 31 DE JULIO DE 2018, POR MEDIO DEL CUAL SE ORDENA EL ARCHIVO DEL EXPEDIENTE EN MENCIÓN, YA QUE TRANSCURREN CINCO (5) AÑOS DE ESTAR EN FIRME EL ACTO ADMINISTRATIVO, SIN QUE SE HALLA SURTIDO TRÁMITE PARA HACER EFECTIVA LA OBLIGACIÓN."/>
    <s v="HALLAZGO ADMINISTRATIVO CON INCIDENCIA FISCAL Y PRESUNTA INCIDENCIA DISCIPLINARIA, POR LA PÉRDIDA DE LA FUERZA EJECUTORIA DE LOS MANDAMIENTOS DE PAGO, POR VALOR DE $85.880.000."/>
    <n v="1"/>
    <s v="SE REALIZARÁ LA ACTUALIZACIÓN DE CARTERA TENIENDO EN CUENTA LOS EXPEDIENTES PRESENTAN PÉRDIDA DE LA FUERZA DE EJECUTORIA Y CON LLEVAN LA SOBRE ESTIMACIÓN DEL SALDO EN CUENTA DE MULTAS POR INFRACCIÓN AL RÉGIMEN URBANÍSTICO -PERSUASIVO"/>
    <s v="ACTUALIZACIÓN CARTERA"/>
    <s v="TOTAL EXPEDIENTES EN COBRO PERSUASIVO-MANDAMIENTOS DE PAGO QUE PRESENTARON PÉRDIDA DE FUERZA DE EJECUTORIA."/>
    <n v="1"/>
    <x v="5"/>
    <s v="2020-08-03"/>
    <s v="2020-12-31"/>
    <s v="X"/>
    <s v="X"/>
    <s v="X"/>
    <m/>
    <n v="70"/>
    <x v="3"/>
  </r>
  <r>
    <n v="103"/>
    <s v="2"/>
    <x v="0"/>
    <s v="DIRECCIÓN SECTOR PARTICIPACION CIUDADANA Y DESARROLLO LOCAL"/>
    <x v="1"/>
    <n v="145"/>
    <s v="02 - AUDITORIA DE DESEMPEÑO"/>
    <s v="Control Financiero"/>
    <s v="Estados Financieros"/>
    <x v="7"/>
    <s v="HALLAZGO ADMINISTRATIVO POR SOBRE ESTIMACIÓN EN LA CUENTA DE MULTAS POR INFRACCIÓN AL RÉGIMEN URBANÍSTICO -PERSUASIVO. EN LOS CASOS 1 Y 2 SE TIENE QUE, LA DECISIÓN FINAL ES REALIZAR EL PROCESO DE ARCHIVO, MOTIVO POR EL CUAL LOS DINEROS QUE SE PRETENDÍAN RECAUDAR POR MEDIO DE ESTAS SANCIONES, YA NO VAN A HACER PARTE DE LA CARTERA DEL FDLCH."/>
    <s v="HALLAZGO ADMINISTRATIVO, POR SOBRE ESTIMACIÓN EN LA CUENTA DE MULTAS POR INFRACCIÓN AL RÉGIMEN URBANÍSTICO -PERSUASIVO."/>
    <n v="1"/>
    <s v="CONCILIACIÓN DE SALDOS, AJUSTANDO LAS CIFRAS DE CARTERA CON CORTE A 31 DE DICIEMBRE DE 2019 SE CORREGIRÁ EL INFORME PRESENTADO CON LAS CIFRAS AJUSTADAS, CON EL SALDO REAL DE LA CUENTA"/>
    <s v="INFORME AJUSTADO"/>
    <s v="CANTIDAD DE EXPEDIENTES DIAGNOSTICADOS CON PÉRDIDA DE FUERZA EJECUTORIA ACTUALIZADOS EN CARTERA / TOTAL DE LOS EXPEDIENTES ENCONTRADOS POR ACTUALIZAR DE ACUERDO AL HALLAZGO. "/>
    <n v="1"/>
    <x v="5"/>
    <s v="2020-08-03"/>
    <s v="2020-12-31"/>
    <s v="X"/>
    <m/>
    <m/>
    <m/>
    <n v="70"/>
    <x v="3"/>
  </r>
  <r>
    <n v="94"/>
    <s v="2"/>
    <x v="0"/>
    <s v="DIRECCIÓN SECTOR PARTICIPACION CIUDADANA Y DESARROLLO LOCAL"/>
    <x v="1"/>
    <n v="164"/>
    <s v="02 - AUDITORIA DE DESEMPEÑO"/>
    <s v="Control Gestión"/>
    <s v="Gestión Contractual"/>
    <x v="5"/>
    <s v="HALLAZGO ADMINISTRATIVO CON PRESUNTA INCIDENCIA DISCIPLINARIA, POR DEBILIDADES EN LOS ESTUDIOS PREVIOS QUE AFECTAN EL PRESUPUESTO OFICIAL DE LOS PROCESOS DE CONTRATACIÓN -COMPRAVENTA Nº 147-2018 Y PRESTACIÓN DE SERVICIOS Nº 150-2018"/>
    <s v="HALLAZGO ADMINISTRATIVO CON PRESUNTA INCIDENCIA DISCIPLINARIA, POR DEBILIDADES EN LOS ESTUDIOS PREVIOS QUE AFECTAN EL PRESUPUESTO OFICIAL DE LOS PROCESOS DE CONTRATACIÓN -COMPRAVENTA Nº 147-2018 Y PRESTACIÓN DE SERVICIOS Nº 150-2018"/>
    <n v="1"/>
    <s v="CAPACITACIÓN GENERAL DEL PROCESO DE CONTRATACIÓN DE LA PLATAFORMA SECOP II Y MEMORANDO DE INSTRUCCIÓN PARA LOS APOYOS DE SUPERVISIÓN, COMO CONTRATISTAS, TENIENDO EN CUENTA ADEMÁS LA APLICACIÓN DEL PROCEDIMIENTO DE ARCHIVO Y PUBLICACIÓN DOCUMENTAL."/>
    <s v="CAPACITACIONES PROCESO DE CONTRATACION SECOP II"/>
    <s v="NO. DE PERSONAS CAPACITADAS/ NO. TOTAL DE CAPACITACIONES PROGRAMADAS"/>
    <n v="1"/>
    <x v="6"/>
    <s v="2020-10-15"/>
    <s v="2021-01-30"/>
    <s v="X"/>
    <s v="X"/>
    <m/>
    <m/>
    <n v="50"/>
    <x v="3"/>
  </r>
  <r>
    <n v="101"/>
    <s v="2"/>
    <x v="0"/>
    <s v="DIRECCIÓN SECTOR PARTICIPACION CIUDADANA Y DESARROLLO LOCAL"/>
    <x v="1"/>
    <n v="164"/>
    <s v="02 - AUDITORIA DE DESEMPEÑO"/>
    <s v="Control Gestión"/>
    <s v="Gestión Contractual"/>
    <x v="6"/>
    <s v="HALLAZGO ADMINISTRATIVO POR LA NO PUBLICACIÓN DE LOS ACTOS ADMINISTRATIVOS DEL PROCESO CONTRACTUAL EVALUADO"/>
    <s v="HALLAZGO ADMINISTRATIVO POR LA NO PUBLICACIÓN DE LOS ACTOS ADMINISTRATIVOS DEL PROCESO CONTRACTUAL EVALUADO."/>
    <n v="1"/>
    <s v="ACOMPAÑAMIENTO  DE EQUIPOS INTERDISCIPLINARIOS EN LA CONSTRUCCIÓN DE ESTUDIOS PREVIOS Y ACTUALIZACIÓN DE REPOSITORIO DE PROYECTOS PARA CONSULTA GENERAL"/>
    <s v="ACOMPAÑAMIENTOS INTERDISCIPLINARIOS"/>
    <s v="NO. ACOMPAÑAMIENTOS REALIZADOS/ NO. TOTAL DE CONTRATOS"/>
    <n v="14"/>
    <x v="6"/>
    <s v="2020-10-12"/>
    <s v="2020-12-31"/>
    <s v="X"/>
    <m/>
    <m/>
    <m/>
    <n v="0"/>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colGrandTotals="0" itemPrintTitles="1" createdVersion="6" indent="0" outline="1" outlineData="1" multipleFieldFilters="0">
  <location ref="A3:E12" firstHeaderRow="1" firstDataRow="2" firstDataCol="1" rowPageCount="1" colPageCount="1"/>
  <pivotFields count="26">
    <pivotField showAll="0"/>
    <pivotField showAll="0"/>
    <pivotField showAll="0">
      <items count="2">
        <item x="0"/>
        <item t="default"/>
      </items>
    </pivotField>
    <pivotField showAll="0"/>
    <pivotField axis="axisPage" showAll="0">
      <items count="3">
        <item x="0"/>
        <item x="1"/>
        <item t="default"/>
      </items>
    </pivotField>
    <pivotField showAll="0"/>
    <pivotField showAll="0"/>
    <pivotField showAll="0"/>
    <pivotField showAll="0"/>
    <pivotField dataField="1" showAll="0">
      <items count="9">
        <item x="0"/>
        <item x="1"/>
        <item x="2"/>
        <item x="4"/>
        <item x="3"/>
        <item x="5"/>
        <item x="6"/>
        <item x="7"/>
        <item t="default"/>
      </items>
    </pivotField>
    <pivotField showAll="0"/>
    <pivotField showAll="0"/>
    <pivotField showAll="0"/>
    <pivotField showAll="0"/>
    <pivotField showAll="0"/>
    <pivotField showAll="0"/>
    <pivotField showAll="0"/>
    <pivotField axis="axisRow" showAll="0">
      <items count="8">
        <item x="0"/>
        <item x="4"/>
        <item x="1"/>
        <item x="5"/>
        <item x="6"/>
        <item x="3"/>
        <item x="2"/>
        <item t="default"/>
      </items>
    </pivotField>
    <pivotField showAll="0"/>
    <pivotField showAll="0"/>
    <pivotField showAll="0"/>
    <pivotField showAll="0"/>
    <pivotField showAll="0"/>
    <pivotField showAll="0"/>
    <pivotField showAll="0"/>
    <pivotField axis="axisCol" showAll="0">
      <items count="5">
        <item x="0"/>
        <item x="3"/>
        <item x="2"/>
        <item x="1"/>
        <item t="default"/>
      </items>
    </pivotField>
  </pivotFields>
  <rowFields count="1">
    <field x="17"/>
  </rowFields>
  <rowItems count="8">
    <i>
      <x/>
    </i>
    <i>
      <x v="1"/>
    </i>
    <i>
      <x v="2"/>
    </i>
    <i>
      <x v="3"/>
    </i>
    <i>
      <x v="4"/>
    </i>
    <i>
      <x v="5"/>
    </i>
    <i>
      <x v="6"/>
    </i>
    <i t="grand">
      <x/>
    </i>
  </rowItems>
  <colFields count="1">
    <field x="25"/>
  </colFields>
  <colItems count="4">
    <i>
      <x/>
    </i>
    <i>
      <x v="1"/>
    </i>
    <i>
      <x v="2"/>
    </i>
    <i>
      <x v="3"/>
    </i>
  </colItems>
  <pageFields count="1">
    <pageField fld="4" hier="-1"/>
  </pageFields>
  <dataFields count="1">
    <dataField name="Cuenta de Nro. hallazgo" fld="9" subtotal="count" showDataAs="percentOfTotal" baseField="0" baseItem="0"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tabSelected="1" topLeftCell="E1" workbookViewId="0">
      <selection activeCell="L10" sqref="L10"/>
    </sheetView>
  </sheetViews>
  <sheetFormatPr baseColWidth="10" defaultRowHeight="15" x14ac:dyDescent="0.25"/>
  <cols>
    <col min="18" max="18" width="14.5703125" customWidth="1"/>
    <col min="25" max="25" width="13.5703125" customWidth="1"/>
    <col min="26" max="26" width="19.42578125" customWidth="1"/>
    <col min="27" max="27" width="57.28515625" customWidth="1"/>
  </cols>
  <sheetData>
    <row r="1" spans="1:27" s="2" customFormat="1" ht="16.5" x14ac:dyDescent="0.3">
      <c r="A1" s="22" t="s">
        <v>124</v>
      </c>
      <c r="B1" s="22"/>
      <c r="C1" s="22"/>
      <c r="D1" s="22"/>
      <c r="E1" s="22"/>
      <c r="F1" s="22"/>
      <c r="G1" s="22"/>
      <c r="H1" s="22"/>
      <c r="I1" s="22"/>
      <c r="J1" s="22"/>
      <c r="K1" s="22"/>
      <c r="L1" s="22"/>
      <c r="M1" s="22"/>
      <c r="N1" s="22"/>
      <c r="O1" s="22"/>
      <c r="P1" s="22"/>
      <c r="Q1" s="22"/>
      <c r="R1" s="22"/>
      <c r="S1" s="22"/>
      <c r="T1" s="22"/>
      <c r="U1" s="22"/>
      <c r="V1" s="22"/>
      <c r="W1" s="22"/>
      <c r="X1" s="22"/>
      <c r="Y1" s="22"/>
      <c r="Z1" s="22"/>
      <c r="AA1" s="22"/>
    </row>
    <row r="2" spans="1:27" s="2" customFormat="1" ht="16.5" x14ac:dyDescent="0.3">
      <c r="A2" s="22" t="s">
        <v>108</v>
      </c>
      <c r="B2" s="22"/>
      <c r="C2" s="22"/>
      <c r="D2" s="22"/>
      <c r="E2" s="22"/>
      <c r="F2" s="22"/>
      <c r="G2" s="22"/>
      <c r="H2" s="22"/>
      <c r="I2" s="22"/>
      <c r="J2" s="22"/>
      <c r="K2" s="22"/>
      <c r="L2" s="22"/>
      <c r="M2" s="22"/>
      <c r="N2" s="22"/>
      <c r="O2" s="22"/>
      <c r="P2" s="22"/>
      <c r="Q2" s="22"/>
      <c r="R2" s="22"/>
      <c r="S2" s="22"/>
      <c r="T2" s="22"/>
      <c r="U2" s="22"/>
      <c r="V2" s="22"/>
      <c r="W2" s="22"/>
      <c r="X2" s="22"/>
      <c r="Y2" s="22"/>
      <c r="Z2" s="22"/>
      <c r="AA2" s="22"/>
    </row>
    <row r="3" spans="1:27" s="2" customFormat="1" ht="16.5" customHeight="1" x14ac:dyDescent="0.3">
      <c r="U3" s="23" t="s">
        <v>109</v>
      </c>
      <c r="V3" s="23"/>
      <c r="W3" s="23"/>
      <c r="X3" s="23"/>
      <c r="Y3" s="24" t="s">
        <v>110</v>
      </c>
      <c r="Z3" s="24"/>
      <c r="AA3" s="25"/>
    </row>
    <row r="4" spans="1:27" s="2" customFormat="1" ht="54" x14ac:dyDescent="0.3">
      <c r="A4" s="12" t="s">
        <v>0</v>
      </c>
      <c r="B4" s="12" t="s">
        <v>25</v>
      </c>
      <c r="C4" s="12" t="s">
        <v>26</v>
      </c>
      <c r="D4" s="12" t="s">
        <v>24</v>
      </c>
      <c r="E4" s="12" t="s">
        <v>23</v>
      </c>
      <c r="F4" s="12" t="s">
        <v>22</v>
      </c>
      <c r="G4" s="12" t="s">
        <v>21</v>
      </c>
      <c r="H4" s="12" t="s">
        <v>20</v>
      </c>
      <c r="I4" s="12" t="s">
        <v>19</v>
      </c>
      <c r="J4" s="12" t="s">
        <v>18</v>
      </c>
      <c r="K4" s="12" t="s">
        <v>17</v>
      </c>
      <c r="L4" s="12" t="s">
        <v>16</v>
      </c>
      <c r="M4" s="12" t="s">
        <v>15</v>
      </c>
      <c r="N4" s="13" t="s">
        <v>14</v>
      </c>
      <c r="O4" s="13" t="s">
        <v>13</v>
      </c>
      <c r="P4" s="13" t="s">
        <v>12</v>
      </c>
      <c r="Q4" s="13" t="s">
        <v>11</v>
      </c>
      <c r="R4" s="13" t="s">
        <v>10</v>
      </c>
      <c r="S4" s="13" t="s">
        <v>9</v>
      </c>
      <c r="T4" s="13" t="s">
        <v>8</v>
      </c>
      <c r="U4" s="5" t="s">
        <v>111</v>
      </c>
      <c r="V4" s="5" t="s">
        <v>112</v>
      </c>
      <c r="W4" s="5" t="s">
        <v>113</v>
      </c>
      <c r="X4" s="5" t="s">
        <v>114</v>
      </c>
      <c r="Y4" s="6" t="s">
        <v>115</v>
      </c>
      <c r="Z4" s="6" t="s">
        <v>116</v>
      </c>
      <c r="AA4" s="6" t="s">
        <v>117</v>
      </c>
    </row>
    <row r="5" spans="1:27" ht="72" customHeight="1" x14ac:dyDescent="0.25">
      <c r="A5" s="1">
        <v>45</v>
      </c>
      <c r="B5" s="3" t="s">
        <v>36</v>
      </c>
      <c r="C5" s="3" t="s">
        <v>37</v>
      </c>
      <c r="D5" s="3" t="s">
        <v>27</v>
      </c>
      <c r="E5" s="3">
        <v>2019</v>
      </c>
      <c r="F5" s="3">
        <v>144</v>
      </c>
      <c r="G5" s="4" t="s">
        <v>28</v>
      </c>
      <c r="H5" s="3" t="s">
        <v>2</v>
      </c>
      <c r="I5" s="3" t="s">
        <v>4</v>
      </c>
      <c r="J5" s="3" t="s">
        <v>29</v>
      </c>
      <c r="K5" s="3" t="s">
        <v>38</v>
      </c>
      <c r="L5" s="3" t="s">
        <v>39</v>
      </c>
      <c r="M5" s="3">
        <v>1</v>
      </c>
      <c r="N5" s="3" t="s">
        <v>40</v>
      </c>
      <c r="O5" s="3" t="s">
        <v>41</v>
      </c>
      <c r="P5" s="3" t="s">
        <v>42</v>
      </c>
      <c r="Q5" s="3">
        <v>1</v>
      </c>
      <c r="R5" s="3" t="s">
        <v>43</v>
      </c>
      <c r="S5" s="3" t="s">
        <v>44</v>
      </c>
      <c r="T5" s="4" t="s">
        <v>33</v>
      </c>
      <c r="U5" s="11" t="s">
        <v>118</v>
      </c>
      <c r="V5" s="11" t="s">
        <v>118</v>
      </c>
      <c r="W5" s="11"/>
      <c r="X5" s="11"/>
      <c r="Y5" s="15">
        <v>100</v>
      </c>
      <c r="Z5" s="14" t="s">
        <v>123</v>
      </c>
      <c r="AA5" s="16" t="s">
        <v>125</v>
      </c>
    </row>
    <row r="6" spans="1:27" ht="135.75" customHeight="1" x14ac:dyDescent="0.25">
      <c r="A6" s="1">
        <v>54</v>
      </c>
      <c r="B6" s="3" t="s">
        <v>36</v>
      </c>
      <c r="C6" s="3" t="s">
        <v>37</v>
      </c>
      <c r="D6" s="3" t="s">
        <v>27</v>
      </c>
      <c r="E6" s="3">
        <v>2019</v>
      </c>
      <c r="F6" s="3">
        <v>144</v>
      </c>
      <c r="G6" s="4" t="s">
        <v>28</v>
      </c>
      <c r="H6" s="3" t="s">
        <v>2</v>
      </c>
      <c r="I6" s="3" t="s">
        <v>4</v>
      </c>
      <c r="J6" s="3" t="s">
        <v>30</v>
      </c>
      <c r="K6" s="3" t="s">
        <v>45</v>
      </c>
      <c r="L6" s="3" t="s">
        <v>46</v>
      </c>
      <c r="M6" s="3">
        <v>1</v>
      </c>
      <c r="N6" s="3" t="s">
        <v>47</v>
      </c>
      <c r="O6" s="3" t="s">
        <v>48</v>
      </c>
      <c r="P6" s="3" t="s">
        <v>49</v>
      </c>
      <c r="Q6" s="3">
        <v>1</v>
      </c>
      <c r="R6" s="3" t="s">
        <v>50</v>
      </c>
      <c r="S6" s="3" t="s">
        <v>44</v>
      </c>
      <c r="T6" s="4" t="s">
        <v>33</v>
      </c>
      <c r="U6" s="11" t="s">
        <v>118</v>
      </c>
      <c r="V6" s="11"/>
      <c r="W6" s="11"/>
      <c r="X6" s="11"/>
      <c r="Y6" s="15">
        <v>70</v>
      </c>
      <c r="Z6" s="14" t="s">
        <v>120</v>
      </c>
      <c r="AA6" s="16" t="s">
        <v>126</v>
      </c>
    </row>
    <row r="7" spans="1:27" ht="207.75" customHeight="1" x14ac:dyDescent="0.25">
      <c r="A7" s="1">
        <v>55</v>
      </c>
      <c r="B7" s="3" t="s">
        <v>36</v>
      </c>
      <c r="C7" s="3" t="s">
        <v>37</v>
      </c>
      <c r="D7" s="3" t="s">
        <v>27</v>
      </c>
      <c r="E7" s="3">
        <v>2019</v>
      </c>
      <c r="F7" s="3">
        <v>144</v>
      </c>
      <c r="G7" s="4" t="s">
        <v>28</v>
      </c>
      <c r="H7" s="3" t="s">
        <v>2</v>
      </c>
      <c r="I7" s="3" t="s">
        <v>4</v>
      </c>
      <c r="J7" s="3" t="s">
        <v>30</v>
      </c>
      <c r="K7" s="3" t="s">
        <v>45</v>
      </c>
      <c r="L7" s="3" t="s">
        <v>51</v>
      </c>
      <c r="M7" s="3">
        <v>2</v>
      </c>
      <c r="N7" s="3" t="s">
        <v>52</v>
      </c>
      <c r="O7" s="3" t="s">
        <v>53</v>
      </c>
      <c r="P7" s="3" t="s">
        <v>54</v>
      </c>
      <c r="Q7" s="3">
        <v>1</v>
      </c>
      <c r="R7" s="3" t="s">
        <v>50</v>
      </c>
      <c r="S7" s="3" t="s">
        <v>44</v>
      </c>
      <c r="T7" s="4" t="s">
        <v>33</v>
      </c>
      <c r="U7" s="11" t="s">
        <v>118</v>
      </c>
      <c r="V7" s="11"/>
      <c r="W7" s="11"/>
      <c r="X7" s="11"/>
      <c r="Y7" s="15">
        <v>50</v>
      </c>
      <c r="Z7" s="14" t="s">
        <v>120</v>
      </c>
      <c r="AA7" s="16" t="s">
        <v>127</v>
      </c>
    </row>
    <row r="8" spans="1:27" ht="50.1" customHeight="1" x14ac:dyDescent="0.25">
      <c r="A8" s="1">
        <v>66</v>
      </c>
      <c r="B8" s="3" t="s">
        <v>36</v>
      </c>
      <c r="C8" s="3" t="s">
        <v>37</v>
      </c>
      <c r="D8" s="3" t="s">
        <v>27</v>
      </c>
      <c r="E8" s="3">
        <v>2020</v>
      </c>
      <c r="F8" s="3">
        <v>125</v>
      </c>
      <c r="G8" s="4" t="s">
        <v>1</v>
      </c>
      <c r="H8" s="3" t="s">
        <v>2</v>
      </c>
      <c r="I8" s="3" t="s">
        <v>4</v>
      </c>
      <c r="J8" s="3" t="s">
        <v>5</v>
      </c>
      <c r="K8" s="3" t="s">
        <v>55</v>
      </c>
      <c r="L8" s="3" t="s">
        <v>56</v>
      </c>
      <c r="M8" s="3">
        <v>1</v>
      </c>
      <c r="N8" s="3" t="s">
        <v>57</v>
      </c>
      <c r="O8" s="3" t="s">
        <v>58</v>
      </c>
      <c r="P8" s="3" t="s">
        <v>59</v>
      </c>
      <c r="Q8" s="3">
        <v>1</v>
      </c>
      <c r="R8" s="3" t="s">
        <v>32</v>
      </c>
      <c r="S8" s="3" t="s">
        <v>60</v>
      </c>
      <c r="T8" s="4" t="s">
        <v>3</v>
      </c>
      <c r="U8" s="11" t="s">
        <v>118</v>
      </c>
      <c r="V8" s="11" t="s">
        <v>118</v>
      </c>
      <c r="W8" s="11" t="s">
        <v>118</v>
      </c>
      <c r="X8" s="11" t="s">
        <v>118</v>
      </c>
      <c r="Y8" s="17">
        <v>0</v>
      </c>
      <c r="Z8" s="14" t="s">
        <v>121</v>
      </c>
      <c r="AA8" s="16" t="s">
        <v>128</v>
      </c>
    </row>
    <row r="9" spans="1:27" ht="194.25" customHeight="1" x14ac:dyDescent="0.25">
      <c r="A9" s="1">
        <v>82</v>
      </c>
      <c r="B9" s="3" t="s">
        <v>36</v>
      </c>
      <c r="C9" s="3" t="s">
        <v>37</v>
      </c>
      <c r="D9" s="3" t="s">
        <v>27</v>
      </c>
      <c r="E9" s="3">
        <v>2020</v>
      </c>
      <c r="F9" s="3">
        <v>125</v>
      </c>
      <c r="G9" s="4" t="s">
        <v>1</v>
      </c>
      <c r="H9" s="3" t="s">
        <v>69</v>
      </c>
      <c r="I9" s="3" t="s">
        <v>70</v>
      </c>
      <c r="J9" s="3" t="s">
        <v>71</v>
      </c>
      <c r="K9" s="3" t="s">
        <v>72</v>
      </c>
      <c r="L9" s="3" t="s">
        <v>73</v>
      </c>
      <c r="M9" s="3">
        <v>1</v>
      </c>
      <c r="N9" s="3" t="s">
        <v>74</v>
      </c>
      <c r="O9" s="3" t="s">
        <v>75</v>
      </c>
      <c r="P9" s="3" t="s">
        <v>76</v>
      </c>
      <c r="Q9" s="3">
        <v>1</v>
      </c>
      <c r="R9" s="3" t="s">
        <v>77</v>
      </c>
      <c r="S9" s="3" t="s">
        <v>78</v>
      </c>
      <c r="T9" s="4" t="s">
        <v>3</v>
      </c>
      <c r="U9" s="11" t="s">
        <v>118</v>
      </c>
      <c r="V9" s="11"/>
      <c r="W9" s="11"/>
      <c r="X9" s="11"/>
      <c r="Y9" s="15">
        <v>0</v>
      </c>
      <c r="Z9" s="14" t="s">
        <v>121</v>
      </c>
      <c r="AA9" s="16" t="s">
        <v>129</v>
      </c>
    </row>
    <row r="10" spans="1:27" ht="163.5" customHeight="1" x14ac:dyDescent="0.25">
      <c r="A10" s="1">
        <v>81</v>
      </c>
      <c r="B10" s="3" t="s">
        <v>36</v>
      </c>
      <c r="C10" s="3" t="s">
        <v>37</v>
      </c>
      <c r="D10" s="3" t="s">
        <v>27</v>
      </c>
      <c r="E10" s="3">
        <v>2020</v>
      </c>
      <c r="F10" s="3">
        <v>145</v>
      </c>
      <c r="G10" s="4" t="s">
        <v>1</v>
      </c>
      <c r="H10" s="3" t="s">
        <v>2</v>
      </c>
      <c r="I10" s="3" t="s">
        <v>4</v>
      </c>
      <c r="J10" s="3" t="s">
        <v>61</v>
      </c>
      <c r="K10" s="3" t="s">
        <v>62</v>
      </c>
      <c r="L10" s="21" t="s">
        <v>63</v>
      </c>
      <c r="M10" s="3">
        <v>1</v>
      </c>
      <c r="N10" s="3" t="s">
        <v>64</v>
      </c>
      <c r="O10" s="3" t="s">
        <v>65</v>
      </c>
      <c r="P10" s="3" t="s">
        <v>66</v>
      </c>
      <c r="Q10" s="3">
        <v>1</v>
      </c>
      <c r="R10" s="3" t="s">
        <v>67</v>
      </c>
      <c r="S10" s="3" t="s">
        <v>68</v>
      </c>
      <c r="T10" s="4" t="s">
        <v>3</v>
      </c>
      <c r="U10" s="11" t="s">
        <v>118</v>
      </c>
      <c r="V10" s="11" t="s">
        <v>118</v>
      </c>
      <c r="W10" s="11" t="s">
        <v>118</v>
      </c>
      <c r="X10" s="11"/>
      <c r="Y10" s="15">
        <v>0</v>
      </c>
      <c r="Z10" s="14" t="s">
        <v>121</v>
      </c>
      <c r="AA10" s="16" t="s">
        <v>128</v>
      </c>
    </row>
    <row r="11" spans="1:27" ht="205.5" customHeight="1" x14ac:dyDescent="0.25">
      <c r="A11" s="1">
        <v>93</v>
      </c>
      <c r="B11" s="3" t="s">
        <v>36</v>
      </c>
      <c r="C11" s="3" t="s">
        <v>37</v>
      </c>
      <c r="D11" s="3" t="s">
        <v>27</v>
      </c>
      <c r="E11" s="3">
        <v>2020</v>
      </c>
      <c r="F11" s="3">
        <v>145</v>
      </c>
      <c r="G11" s="4" t="s">
        <v>28</v>
      </c>
      <c r="H11" s="3" t="s">
        <v>6</v>
      </c>
      <c r="I11" s="3" t="s">
        <v>7</v>
      </c>
      <c r="J11" s="3" t="s">
        <v>79</v>
      </c>
      <c r="K11" s="3" t="s">
        <v>80</v>
      </c>
      <c r="L11" s="21" t="s">
        <v>81</v>
      </c>
      <c r="M11" s="3">
        <v>1</v>
      </c>
      <c r="N11" s="3" t="s">
        <v>82</v>
      </c>
      <c r="O11" s="3" t="s">
        <v>83</v>
      </c>
      <c r="P11" s="3" t="s">
        <v>84</v>
      </c>
      <c r="Q11" s="3">
        <v>1</v>
      </c>
      <c r="R11" s="3" t="s">
        <v>85</v>
      </c>
      <c r="S11" s="3" t="s">
        <v>68</v>
      </c>
      <c r="T11" s="4" t="s">
        <v>3</v>
      </c>
      <c r="U11" s="11" t="s">
        <v>118</v>
      </c>
      <c r="V11" s="11"/>
      <c r="W11" s="11"/>
      <c r="X11" s="11"/>
      <c r="Y11" s="15">
        <v>22</v>
      </c>
      <c r="Z11" s="14" t="s">
        <v>122</v>
      </c>
      <c r="AA11" s="16" t="s">
        <v>130</v>
      </c>
    </row>
    <row r="12" spans="1:27" ht="203.25" customHeight="1" x14ac:dyDescent="0.25">
      <c r="A12" s="1">
        <v>102</v>
      </c>
      <c r="B12" s="3" t="s">
        <v>36</v>
      </c>
      <c r="C12" s="3" t="s">
        <v>37</v>
      </c>
      <c r="D12" s="3" t="s">
        <v>27</v>
      </c>
      <c r="E12" s="3">
        <v>2020</v>
      </c>
      <c r="F12" s="3">
        <v>145</v>
      </c>
      <c r="G12" s="4" t="s">
        <v>28</v>
      </c>
      <c r="H12" s="3" t="s">
        <v>6</v>
      </c>
      <c r="I12" s="3" t="s">
        <v>7</v>
      </c>
      <c r="J12" s="3" t="s">
        <v>91</v>
      </c>
      <c r="K12" s="3" t="s">
        <v>92</v>
      </c>
      <c r="L12" s="21" t="s">
        <v>93</v>
      </c>
      <c r="M12" s="3">
        <v>1</v>
      </c>
      <c r="N12" s="3" t="s">
        <v>94</v>
      </c>
      <c r="O12" s="3" t="s">
        <v>95</v>
      </c>
      <c r="P12" s="3" t="s">
        <v>96</v>
      </c>
      <c r="Q12" s="3">
        <v>1</v>
      </c>
      <c r="R12" s="3" t="s">
        <v>85</v>
      </c>
      <c r="S12" s="3" t="s">
        <v>68</v>
      </c>
      <c r="T12" s="4" t="s">
        <v>3</v>
      </c>
      <c r="U12" s="11" t="s">
        <v>118</v>
      </c>
      <c r="V12" s="11" t="s">
        <v>118</v>
      </c>
      <c r="W12" s="11" t="s">
        <v>118</v>
      </c>
      <c r="X12" s="11"/>
      <c r="Y12" s="15">
        <v>70</v>
      </c>
      <c r="Z12" s="14" t="s">
        <v>122</v>
      </c>
      <c r="AA12" s="16" t="s">
        <v>131</v>
      </c>
    </row>
    <row r="13" spans="1:27" ht="124.5" customHeight="1" x14ac:dyDescent="0.25">
      <c r="A13" s="1">
        <v>103</v>
      </c>
      <c r="B13" s="3" t="s">
        <v>36</v>
      </c>
      <c r="C13" s="3" t="s">
        <v>37</v>
      </c>
      <c r="D13" s="3" t="s">
        <v>27</v>
      </c>
      <c r="E13" s="3">
        <v>2020</v>
      </c>
      <c r="F13" s="3">
        <v>145</v>
      </c>
      <c r="G13" s="4" t="s">
        <v>28</v>
      </c>
      <c r="H13" s="3" t="s">
        <v>6</v>
      </c>
      <c r="I13" s="3" t="s">
        <v>7</v>
      </c>
      <c r="J13" s="3" t="s">
        <v>34</v>
      </c>
      <c r="K13" s="3" t="s">
        <v>103</v>
      </c>
      <c r="L13" s="21" t="s">
        <v>104</v>
      </c>
      <c r="M13" s="3">
        <v>1</v>
      </c>
      <c r="N13" s="3" t="s">
        <v>105</v>
      </c>
      <c r="O13" s="3" t="s">
        <v>106</v>
      </c>
      <c r="P13" s="3" t="s">
        <v>107</v>
      </c>
      <c r="Q13" s="3">
        <v>1</v>
      </c>
      <c r="R13" s="3" t="s">
        <v>85</v>
      </c>
      <c r="S13" s="3" t="s">
        <v>68</v>
      </c>
      <c r="T13" s="4" t="s">
        <v>3</v>
      </c>
      <c r="U13" s="11" t="s">
        <v>118</v>
      </c>
      <c r="V13" s="11"/>
      <c r="W13" s="11"/>
      <c r="X13" s="11"/>
      <c r="Y13" s="15">
        <v>70</v>
      </c>
      <c r="Z13" s="14" t="s">
        <v>122</v>
      </c>
      <c r="AA13" s="16" t="s">
        <v>132</v>
      </c>
    </row>
    <row r="14" spans="1:27" ht="267" customHeight="1" x14ac:dyDescent="0.25">
      <c r="A14" s="1">
        <v>94</v>
      </c>
      <c r="B14" s="3" t="s">
        <v>36</v>
      </c>
      <c r="C14" s="3" t="s">
        <v>37</v>
      </c>
      <c r="D14" s="3" t="s">
        <v>27</v>
      </c>
      <c r="E14" s="3">
        <v>2020</v>
      </c>
      <c r="F14" s="3">
        <v>164</v>
      </c>
      <c r="G14" s="4" t="s">
        <v>28</v>
      </c>
      <c r="H14" s="3" t="s">
        <v>2</v>
      </c>
      <c r="I14" s="3" t="s">
        <v>4</v>
      </c>
      <c r="J14" s="3" t="s">
        <v>79</v>
      </c>
      <c r="K14" s="3" t="s">
        <v>86</v>
      </c>
      <c r="L14" s="21" t="s">
        <v>86</v>
      </c>
      <c r="M14" s="3">
        <v>1</v>
      </c>
      <c r="N14" s="3" t="s">
        <v>87</v>
      </c>
      <c r="O14" s="3" t="s">
        <v>88</v>
      </c>
      <c r="P14" s="3" t="s">
        <v>89</v>
      </c>
      <c r="Q14" s="3">
        <v>1</v>
      </c>
      <c r="R14" s="3" t="s">
        <v>90</v>
      </c>
      <c r="S14" s="3" t="s">
        <v>35</v>
      </c>
      <c r="T14" s="4" t="s">
        <v>31</v>
      </c>
      <c r="U14" s="11" t="s">
        <v>118</v>
      </c>
      <c r="V14" s="11" t="s">
        <v>118</v>
      </c>
      <c r="W14" s="11"/>
      <c r="X14" s="11"/>
      <c r="Y14" s="15">
        <v>50</v>
      </c>
      <c r="Z14" s="14" t="s">
        <v>122</v>
      </c>
      <c r="AA14" s="16" t="s">
        <v>133</v>
      </c>
    </row>
    <row r="15" spans="1:27" ht="107.25" customHeight="1" x14ac:dyDescent="0.25">
      <c r="A15" s="1">
        <v>101</v>
      </c>
      <c r="B15" s="3" t="s">
        <v>36</v>
      </c>
      <c r="C15" s="3" t="s">
        <v>37</v>
      </c>
      <c r="D15" s="3" t="s">
        <v>27</v>
      </c>
      <c r="E15" s="3">
        <v>2020</v>
      </c>
      <c r="F15" s="3">
        <v>164</v>
      </c>
      <c r="G15" s="4" t="s">
        <v>28</v>
      </c>
      <c r="H15" s="3" t="s">
        <v>2</v>
      </c>
      <c r="I15" s="3" t="s">
        <v>4</v>
      </c>
      <c r="J15" s="3" t="s">
        <v>91</v>
      </c>
      <c r="K15" s="3" t="s">
        <v>97</v>
      </c>
      <c r="L15" s="21" t="s">
        <v>98</v>
      </c>
      <c r="M15" s="3">
        <v>1</v>
      </c>
      <c r="N15" s="3" t="s">
        <v>99</v>
      </c>
      <c r="O15" s="3" t="s">
        <v>100</v>
      </c>
      <c r="P15" s="3" t="s">
        <v>101</v>
      </c>
      <c r="Q15" s="3">
        <v>14</v>
      </c>
      <c r="R15" s="3" t="s">
        <v>90</v>
      </c>
      <c r="S15" s="3" t="s">
        <v>102</v>
      </c>
      <c r="T15" s="4" t="s">
        <v>3</v>
      </c>
      <c r="U15" s="11" t="s">
        <v>118</v>
      </c>
      <c r="V15" s="11"/>
      <c r="W15" s="11"/>
      <c r="X15" s="11"/>
      <c r="Y15" s="15">
        <v>0</v>
      </c>
      <c r="Z15" s="14" t="s">
        <v>121</v>
      </c>
      <c r="AA15" s="16" t="s">
        <v>134</v>
      </c>
    </row>
  </sheetData>
  <mergeCells count="4">
    <mergeCell ref="A1:AA1"/>
    <mergeCell ref="A2:AA2"/>
    <mergeCell ref="U3:X3"/>
    <mergeCell ref="Y3:AA3"/>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5" stopIfTrue="1" operator="equal" id="{85BEAB8B-FD9E-48D6-B695-54832A03DFB3}">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6" stopIfTrue="1" operator="equal" id="{DE03E06B-E392-4A39-B67B-76BD2B8497BF}">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7" stopIfTrue="1" operator="equal" id="{BE8A5B65-32BD-4955-A8A4-99B5258A5EFF}">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8" stopIfTrue="1" operator="equal" id="{F3BE4EA9-4729-4B6F-B514-05431ED75395}">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Z5 Z9:Z15</xm:sqref>
        </x14:conditionalFormatting>
        <x14:conditionalFormatting xmlns:xm="http://schemas.microsoft.com/office/excel/2006/main">
          <x14:cfRule type="cellIs" priority="1" stopIfTrue="1" operator="equal" id="{DE661ADC-C3FA-44B4-A470-393C70CF4168}">
            <xm:f>Hoja1!$B$13</xm:f>
            <x14:dxf>
              <font>
                <b/>
                <i val="0"/>
              </font>
              <fill>
                <patternFill>
                  <bgColor rgb="FF00B050"/>
                </patternFill>
              </fill>
              <border>
                <left style="thin">
                  <color auto="1"/>
                </left>
                <right style="thin">
                  <color auto="1"/>
                </right>
                <top style="thin">
                  <color auto="1"/>
                </top>
                <bottom style="thin">
                  <color auto="1"/>
                </bottom>
                <vertical/>
                <horizontal/>
              </border>
            </x14:dxf>
          </x14:cfRule>
          <x14:cfRule type="cellIs" priority="2" stopIfTrue="1" operator="equal" id="{371A3FEF-D7A2-49D1-856B-C14E99BE8DE1}">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 stopIfTrue="1" operator="equal" id="{CCCA2538-59D1-4BA3-9C16-163ABFE9AF1E}">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4" stopIfTrue="1" operator="equal" id="{A9FDC8EA-CB61-4124-B964-91C407094732}">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Z6:Z8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Hoja1!$B$3:$B$4</xm:f>
          </x14:formula1>
          <xm:sqref>U5:X15</xm:sqref>
        </x14:dataValidation>
        <x14:dataValidation type="list" allowBlank="1" showInputMessage="1" showErrorMessage="1">
          <x14:formula1>
            <xm:f>Hoja1!$B$10:$B$13</xm:f>
          </x14:formula1>
          <xm:sqref>Z5:Z15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E12" sqref="E12"/>
    </sheetView>
  </sheetViews>
  <sheetFormatPr baseColWidth="10" defaultRowHeight="15" x14ac:dyDescent="0.25"/>
  <cols>
    <col min="1" max="1" width="59.42578125" bestFit="1" customWidth="1"/>
    <col min="2" max="2" width="22.42578125" customWidth="1"/>
    <col min="3" max="3" width="12.140625" bestFit="1" customWidth="1"/>
    <col min="4" max="4" width="9.5703125" bestFit="1" customWidth="1"/>
    <col min="5" max="5" width="8.140625" bestFit="1" customWidth="1"/>
  </cols>
  <sheetData>
    <row r="1" spans="1:5" x14ac:dyDescent="0.25">
      <c r="A1" s="18" t="s">
        <v>23</v>
      </c>
      <c r="B1" t="s">
        <v>135</v>
      </c>
    </row>
    <row r="3" spans="1:5" x14ac:dyDescent="0.25">
      <c r="A3" s="18" t="s">
        <v>139</v>
      </c>
      <c r="B3" s="18" t="s">
        <v>138</v>
      </c>
    </row>
    <row r="4" spans="1:5" x14ac:dyDescent="0.25">
      <c r="A4" s="18" t="s">
        <v>136</v>
      </c>
      <c r="B4" t="s">
        <v>123</v>
      </c>
      <c r="C4" t="s">
        <v>122</v>
      </c>
      <c r="D4" t="s">
        <v>121</v>
      </c>
      <c r="E4" t="s">
        <v>120</v>
      </c>
    </row>
    <row r="5" spans="1:5" x14ac:dyDescent="0.25">
      <c r="A5" s="19" t="s">
        <v>43</v>
      </c>
      <c r="B5" s="20">
        <v>9.0909090909090912E-2</v>
      </c>
      <c r="C5" s="20">
        <v>0</v>
      </c>
      <c r="D5" s="20">
        <v>0</v>
      </c>
      <c r="E5" s="20">
        <v>0</v>
      </c>
    </row>
    <row r="6" spans="1:5" x14ac:dyDescent="0.25">
      <c r="A6" s="19" t="s">
        <v>67</v>
      </c>
      <c r="B6" s="20">
        <v>0</v>
      </c>
      <c r="C6" s="20">
        <v>0</v>
      </c>
      <c r="D6" s="20">
        <v>9.0909090909090912E-2</v>
      </c>
      <c r="E6" s="20">
        <v>0</v>
      </c>
    </row>
    <row r="7" spans="1:5" x14ac:dyDescent="0.25">
      <c r="A7" s="19" t="s">
        <v>50</v>
      </c>
      <c r="B7" s="20">
        <v>0</v>
      </c>
      <c r="C7" s="20">
        <v>0</v>
      </c>
      <c r="D7" s="20">
        <v>0</v>
      </c>
      <c r="E7" s="20">
        <v>0.18181818181818182</v>
      </c>
    </row>
    <row r="8" spans="1:5" x14ac:dyDescent="0.25">
      <c r="A8" s="19" t="s">
        <v>85</v>
      </c>
      <c r="B8" s="20">
        <v>0</v>
      </c>
      <c r="C8" s="20">
        <v>0.27272727272727271</v>
      </c>
      <c r="D8" s="20">
        <v>0</v>
      </c>
      <c r="E8" s="20">
        <v>0</v>
      </c>
    </row>
    <row r="9" spans="1:5" x14ac:dyDescent="0.25">
      <c r="A9" s="19" t="s">
        <v>90</v>
      </c>
      <c r="B9" s="20">
        <v>0</v>
      </c>
      <c r="C9" s="20">
        <v>9.0909090909090912E-2</v>
      </c>
      <c r="D9" s="20">
        <v>9.0909090909090912E-2</v>
      </c>
      <c r="E9" s="20">
        <v>0</v>
      </c>
    </row>
    <row r="10" spans="1:5" x14ac:dyDescent="0.25">
      <c r="A10" s="19" t="s">
        <v>77</v>
      </c>
      <c r="B10" s="20">
        <v>0</v>
      </c>
      <c r="C10" s="20">
        <v>0</v>
      </c>
      <c r="D10" s="20">
        <v>9.0909090909090912E-2</v>
      </c>
      <c r="E10" s="20">
        <v>0</v>
      </c>
    </row>
    <row r="11" spans="1:5" x14ac:dyDescent="0.25">
      <c r="A11" s="19" t="s">
        <v>32</v>
      </c>
      <c r="B11" s="20">
        <v>0</v>
      </c>
      <c r="C11" s="20">
        <v>0</v>
      </c>
      <c r="D11" s="20">
        <v>9.0909090909090912E-2</v>
      </c>
      <c r="E11" s="20">
        <v>0</v>
      </c>
    </row>
    <row r="12" spans="1:5" x14ac:dyDescent="0.25">
      <c r="A12" s="19" t="s">
        <v>137</v>
      </c>
      <c r="B12" s="20">
        <v>9.0909090909090912E-2</v>
      </c>
      <c r="C12" s="20">
        <v>0.36363636363636365</v>
      </c>
      <c r="D12" s="20">
        <v>0.36363636363636365</v>
      </c>
      <c r="E12" s="20">
        <v>0.18181818181818182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3"/>
  <sheetViews>
    <sheetView workbookViewId="0">
      <selection activeCell="G11" sqref="G11"/>
    </sheetView>
  </sheetViews>
  <sheetFormatPr baseColWidth="10" defaultRowHeight="15" x14ac:dyDescent="0.25"/>
  <cols>
    <col min="2" max="2" width="17.28515625" customWidth="1"/>
  </cols>
  <sheetData>
    <row r="3" spans="2:2" x14ac:dyDescent="0.25">
      <c r="B3" t="s">
        <v>118</v>
      </c>
    </row>
    <row r="4" spans="2:2" x14ac:dyDescent="0.25">
      <c r="B4" t="s">
        <v>119</v>
      </c>
    </row>
    <row r="10" spans="2:2" x14ac:dyDescent="0.25">
      <c r="B10" s="7" t="s">
        <v>120</v>
      </c>
    </row>
    <row r="11" spans="2:2" x14ac:dyDescent="0.25">
      <c r="B11" s="8" t="s">
        <v>121</v>
      </c>
    </row>
    <row r="12" spans="2:2" x14ac:dyDescent="0.25">
      <c r="B12" s="9" t="s">
        <v>122</v>
      </c>
    </row>
    <row r="13" spans="2:2" x14ac:dyDescent="0.25">
      <c r="B13" s="10" t="s">
        <v>123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3" ma:contentTypeDescription="Crear nuevo documento." ma:contentTypeScope="" ma:versionID="a50071d7a9251f7db61469bdc41e27fa">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479b642a946848c16124bf1799229ec0"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94DA9C-1AF4-42D6-808D-E07C4C39D3C5}">
  <ds:schemaRefs>
    <ds:schemaRef ds:uri="http://schemas.microsoft.com/sharepoint/v3/contenttype/forms"/>
  </ds:schemaRefs>
</ds:datastoreItem>
</file>

<file path=customXml/itemProps2.xml><?xml version="1.0" encoding="utf-8"?>
<ds:datastoreItem xmlns:ds="http://schemas.openxmlformats.org/officeDocument/2006/customXml" ds:itemID="{953DF6EA-E5DB-4A6D-B2CA-75F58E6663D0}">
  <ds:schemaRefs>
    <ds:schemaRef ds:uri="http://purl.org/dc/dcmitype/"/>
    <ds:schemaRef ds:uri="http://www.w3.org/XML/1998/namespace"/>
    <ds:schemaRef ds:uri="http://schemas.openxmlformats.org/package/2006/metadata/core-properties"/>
    <ds:schemaRef ds:uri="http://schemas.microsoft.com/office/infopath/2007/PartnerControls"/>
    <ds:schemaRef ds:uri="http://purl.org/dc/terms/"/>
    <ds:schemaRef ds:uri="http://purl.org/dc/elements/1.1/"/>
    <ds:schemaRef ds:uri="http://schemas.microsoft.com/office/2006/documentManagement/types"/>
    <ds:schemaRef ds:uri="http://schemas.microsoft.com/office/2006/metadata/properties"/>
    <ds:schemaRef ds:uri="aa7095be-6fc4-440a-9422-8bd9f01f6955"/>
    <ds:schemaRef ds:uri="3f1a0024-6d61-4f4c-b3df-5a227450014d"/>
  </ds:schemaRefs>
</ds:datastoreItem>
</file>

<file path=customXml/itemProps3.xml><?xml version="1.0" encoding="utf-8"?>
<ds:datastoreItem xmlns:ds="http://schemas.openxmlformats.org/officeDocument/2006/customXml" ds:itemID="{823AF519-02C1-4EC7-952F-9A4C26AEF8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Hoja2</vt:lpstr>
      <vt:lpstr>Hoja3</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Milena Corzo Estepa</dc:creator>
  <cp:lastModifiedBy>Lina Paola Hernandez Acosta</cp:lastModifiedBy>
  <dcterms:created xsi:type="dcterms:W3CDTF">2020-10-29T15:55:16Z</dcterms:created>
  <dcterms:modified xsi:type="dcterms:W3CDTF">2020-11-27T19:00:20Z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ies>
</file>