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Z:\13. PLANEACION SECTORIAL\PLAN ESTRATETICO SECTORIAL 2018_2020\PLAN ESTRATEGICO FINAL\"/>
    </mc:Choice>
  </mc:AlternateContent>
  <xr:revisionPtr revIDLastSave="0" documentId="10_ncr:100000_{FE4BC934-18E9-4373-8E85-4255164533D3}" xr6:coauthVersionLast="31" xr6:coauthVersionMax="31" xr10:uidLastSave="{00000000-0000-0000-0000-000000000000}"/>
  <bookViews>
    <workbookView xWindow="0" yWindow="0" windowWidth="28800" windowHeight="11925" xr2:uid="{00000000-000D-0000-FFFF-FFFF00000000}"/>
  </bookViews>
  <sheets>
    <sheet name="5 W" sheetId="1" r:id="rId1"/>
    <sheet name="OEP" sheetId="6" r:id="rId2"/>
    <sheet name="EP" sheetId="7" r:id="rId3"/>
  </sheets>
  <externalReferences>
    <externalReference r:id="rId4"/>
  </externalReferences>
  <definedNames>
    <definedName name="_xlnm.Print_Area" localSheetId="0">'5 W'!$A$1:$I$47</definedName>
    <definedName name="areatematica">[1]Hoja1!$E$42:$E$46</definedName>
    <definedName name="entidades">[1]Hoja1!$B$114:$B$158</definedName>
    <definedName name="periodicidad">[1]Hoja1!$B$51:$B$60</definedName>
    <definedName name="recoleccion">[1]Hoja1!$B$45:$B$47</definedName>
    <definedName name="tipocalculo">[1]Hoja1!$E$63:$E$64</definedName>
    <definedName name="tipoindicador">[1]Hoja1!$B$7:$B$13</definedName>
    <definedName name="_xlnm.Print_Titles" localSheetId="0">'5 W'!$1:$5</definedName>
    <definedName name="x">[1]Hoja1!$F$161</definedName>
  </definedNames>
  <calcPr calcId="179017"/>
</workbook>
</file>

<file path=xl/calcChain.xml><?xml version="1.0" encoding="utf-8"?>
<calcChain xmlns="http://schemas.openxmlformats.org/spreadsheetml/2006/main">
  <c r="F10" i="7" l="1"/>
  <c r="F9" i="7"/>
  <c r="F8" i="7"/>
  <c r="F7" i="7"/>
  <c r="F6" i="7"/>
  <c r="F5" i="7"/>
  <c r="F4" i="7"/>
</calcChain>
</file>

<file path=xl/sharedStrings.xml><?xml version="1.0" encoding="utf-8"?>
<sst xmlns="http://schemas.openxmlformats.org/spreadsheetml/2006/main" count="208" uniqueCount="185">
  <si>
    <t>¿Qué se hará?</t>
  </si>
  <si>
    <t>¿Cómo se hará?</t>
  </si>
  <si>
    <t>¿Quién lo hará?</t>
  </si>
  <si>
    <t>Acciones, etapas, descripción</t>
  </si>
  <si>
    <t>Método, proceso</t>
  </si>
  <si>
    <t>Responsabilidad</t>
  </si>
  <si>
    <t>#</t>
  </si>
  <si>
    <t>META SECTORIAL</t>
  </si>
  <si>
    <t>PONDERACIÓN</t>
  </si>
  <si>
    <t>METAS PRODUCTO</t>
  </si>
  <si>
    <t>INDICADOR</t>
  </si>
  <si>
    <t>RESPONSABLE</t>
  </si>
  <si>
    <t>Sistema Distrital de Derechos Humanos implementado</t>
  </si>
  <si>
    <t>SDG- SUBSECRETARÍA PARA LA GOBERNABILIDAD Y LA GARANTÍA DE DERECHOS</t>
  </si>
  <si>
    <t>Número de localidades que adoptan el Plan Distrital de Prevención y Protección</t>
  </si>
  <si>
    <t>Porcentaje de implementación de la Ruta intersectorial de prevención, asistencia y protección integral a víctimas de trata</t>
  </si>
  <si>
    <t>Porcentaje de organizaciones comunales de primer grado fortalecidas en su capacidad institucional</t>
  </si>
  <si>
    <t>IDPAC</t>
  </si>
  <si>
    <t>20 organizaciones comunales de segundo grado fortalecidas</t>
  </si>
  <si>
    <t>Número de organizaciones comunales de segundo grado fortalecidas en su capacidad institucional</t>
  </si>
  <si>
    <t>Número de movimientos o grupos sociales miembros en la Red de Derechos Humanos</t>
  </si>
  <si>
    <t>Consolidar una Gestión Pública Moderna, Eficiente y Transparente al Servicio de los Ciudadanos.</t>
  </si>
  <si>
    <t>SECTOR GOBIERNO</t>
  </si>
  <si>
    <t>Porcentaje de implementación de la plataforma para la acción social y comunitaria de las comunidades religiosas</t>
  </si>
  <si>
    <t>Implementar la Política pública de libertad religiosa, de culto y conciencia</t>
  </si>
  <si>
    <t>Coordinar con el DADEP el soporte técnico necesario para gestionar la protección del espacio público y hacer cumplir las disposiciones legales vigentes desde la autoridad policiva local.</t>
  </si>
  <si>
    <t>Número de espacios implementados para la atención diferenciada de grupos étnicos del D.C.</t>
  </si>
  <si>
    <t>Consolidar en un 100% la oferta institucional para la promoción, prevención de la vulneración y  protección de los derechos de todos los ciudadanos, integrando los enfoques diferenciales</t>
  </si>
  <si>
    <t>INDICADOR SECTORIAL</t>
  </si>
  <si>
    <t xml:space="preserve">Diseñar e implementar en un 100% los instrumentos y las herramientas de planeación efectivas para la apropiación, promoción, garantía y protección de los derechos humanos </t>
  </si>
  <si>
    <t>Fortalecer el 50% de organizaciones comunales de primer grado</t>
  </si>
  <si>
    <t xml:space="preserve">Número de organizaciones sociales de los grupos poblacionales del distrito capital fortalecidas en espacios y procesos de participación </t>
  </si>
  <si>
    <t>Formar 23.585 ciudadanos en los procesos de participación.</t>
  </si>
  <si>
    <t>Ubicar a las entidades del sector gobierno en un puntaje igual o superior al 74,5 del Índice de Transparencia de Bogotá.</t>
  </si>
  <si>
    <t>Porcentaje de las entidades del sector gobierno con puntaje igual o superior  al 74,5 del Índice de Transparencia de Bogotá.</t>
  </si>
  <si>
    <t>Número de acciones del plan de acción implementadas en las Alcaldías Locales.</t>
  </si>
  <si>
    <t xml:space="preserve">SGL - SUBSECRETARÍA GESTIÓN LOCAL
SDG- SUBSECRETARÍA GESTIÓN INSTITUCIONAL
</t>
  </si>
  <si>
    <t># cantidad de ciudadanos atendidos en las casas "revisar"</t>
  </si>
  <si>
    <t>sello de calidad</t>
  </si>
  <si>
    <t>Propuesto modelo fortalecimiento local</t>
  </si>
  <si>
    <t>Implementación del SIPSE en localidades</t>
  </si>
  <si>
    <t>Modelo de seguimiento de contratación a nivel local</t>
  </si>
  <si>
    <t>Productos modelo de gestión-Revisar</t>
  </si>
  <si>
    <t>Fortalecer la capacidad de gestión de las localidades.</t>
  </si>
  <si>
    <t>Gestores de espacio - desde la subsecretaría, Javier Prieto</t>
  </si>
  <si>
    <t xml:space="preserve">Articular con las Alcaldías locales y las autoridades competentes, el acompañamiento técnico e institucional, para el apoyo de 240 acciones Inspección, Vigilancia y Control. </t>
  </si>
  <si>
    <t>Implementar en un 100% la prueba piloto del Laboratorio de la Participación.</t>
  </si>
  <si>
    <t>Divulgar en un 100% el portafolio de formación y capacitación de la Escuela de Participación del IDPAC, en las localidades de la ciudad</t>
  </si>
  <si>
    <t>modelo de gestión</t>
  </si>
  <si>
    <t>competencias y funciones administrativas</t>
  </si>
  <si>
    <t>modelo de contratación basado en resultados
de gestión</t>
  </si>
  <si>
    <t>Fortalecimiento de capacidades para el cumplimiento de las funciones
de policía</t>
  </si>
  <si>
    <t>ESTRATEGIAS</t>
  </si>
  <si>
    <t>definición
de los protocolos, lineamientos de intervención</t>
  </si>
  <si>
    <t>equipos técnicos que
garanticen el control efectivo al cumplimiento de las normas de policía</t>
  </si>
  <si>
    <t>implementación del expediente electrónico de
los procesos de policía en el Distrito.</t>
  </si>
  <si>
    <t>coordinará la realización de operativos en el marco de las funciones
de inspección, vigilancia y control que ejercen las Alcaldías Locales</t>
  </si>
  <si>
    <t>ejecución de los recursos de los Fondos de
Desarrollo Local sea transparente, oportuna y ajustada a los principios de la contratación pública.</t>
  </si>
  <si>
    <t xml:space="preserve">Consolidar y divulgar los productos concernientes al proceso de generación de conocimiento de la Secretaría Distrital de Gobierno </t>
  </si>
  <si>
    <t>Contempla 5 componentes: 1.  Descongestión de actuaciones administrativas represadas; 2.  Espacio público; 3. Fallos judiciales; 4. Prevención I.V.C.; y 5. Consejo de Justicia.</t>
  </si>
  <si>
    <t>IVC</t>
  </si>
  <si>
    <t>Desarrollar acciones para recuperar y sostener el espacio público en condiciones de calidad y seguridad permitiendo su uso, goce y disfrute, con enfoque poblacional y diferencial</t>
  </si>
  <si>
    <t>Bienes fiscales, bienes afectos a uso público,  Áreas verdes y comunales categorizadas,caracterizadas,  regularizadas, escrituradas e incorporadas  al inventario de Espacio Público</t>
  </si>
  <si>
    <t>Metros cuadrados de espacio público recuperados de acuerdo con lo establecido en el Plan Anualizado de Recupreación Integral - PARI</t>
  </si>
  <si>
    <t>Procesos pedagógicos, de participación y divulgación permanentes en el espacio público con actores y grupos poblacionales priorizados adelantados por el Sector Gobierno en el marco de la PDEP</t>
  </si>
  <si>
    <t># de procesos con enfoque poblacional y diferencial</t>
  </si>
  <si>
    <t>% de avance de la ejecución de la Red de espacios con potencial de aprovechamiento económico  ejecutada</t>
  </si>
  <si>
    <t>Formulación de la PDEP</t>
  </si>
  <si>
    <t>*Documentos PES
*Elaboración y aprobación del Plan de Acción de la PDEP</t>
  </si>
  <si>
    <t>Adopción de la PDEP</t>
  </si>
  <si>
    <t>Acto Administrativo de adopción</t>
  </si>
  <si>
    <t>Implementación de la PDEP (Acciones de corto plazo)</t>
  </si>
  <si>
    <t>Actos administrativos para la articulación y armonización de competencias, procesos administrativos y policivos entre entidades distritales que intervienen en el EP</t>
  </si>
  <si>
    <t>Consolidar la implementación de los lineamientos e instrumentos necesarios para la sostenibilidad y la gestión del  Espacio Público</t>
  </si>
  <si>
    <t>Implementar el  Observatorio de Espacio Público</t>
  </si>
  <si>
    <t>Elaborar un Documento Técnico Soporte del OEP en el marco de los lineamientos establecidos por la Secretaría Distrital de Planeación</t>
  </si>
  <si>
    <t>% de avance del documento</t>
  </si>
  <si>
    <t>Formular e Implementar la Política Distrital de Espacio Público - PDEP</t>
  </si>
  <si>
    <t>Evento realizado</t>
  </si>
  <si>
    <t># documentos elaborados y públicados</t>
  </si>
  <si>
    <t>Elaborar y públicar dos boletines sobre información de espacio público en Bogotá</t>
  </si>
  <si>
    <t>Elaborar un reporte técnico sobre información de espacio público de acuerdo a los resultados de la bateria de indicadores del OEP</t>
  </si>
  <si>
    <t>Realizar 1 evento sobre el espacio público de interes para la academia y la ciudadania.</t>
  </si>
  <si>
    <t>Participar de un evento de interes regional y/o internacional en temas de espacio público para socializar y divulgar las acciones del OEP</t>
  </si>
  <si>
    <t>Consolidar al OEP por lo menos en la categoria de clasificación"D" de grupos de investigación en el marco de los requermientos establecidos por COLCIENCIAS</t>
  </si>
  <si>
    <t>Elaborar dos investigaciones en el marco de la consoldación la línea de investigación certificada por COLCIENCIAS</t>
  </si>
  <si>
    <t>Actualizar la bateria de indicadores del Observatorio (Espacio Publico Efectivo, Espacio Público Verde y, Espacio Público Total)</t>
  </si>
  <si>
    <r>
      <t xml:space="preserve">Fortalecer la generación y </t>
    </r>
    <r>
      <rPr>
        <sz val="11"/>
        <color rgb="FFFF0000"/>
        <rFont val="Calibri"/>
        <family val="2"/>
        <scheme val="minor"/>
      </rPr>
      <t>gestión del conocimiento</t>
    </r>
    <r>
      <rPr>
        <sz val="11"/>
        <color theme="1"/>
        <rFont val="Calibri"/>
        <family val="2"/>
        <scheme val="minor"/>
      </rPr>
      <t xml:space="preserve"> del Sector Gobierno a través de la promoción y socialización de datos, información, ideas, e investigaciones que, en conjunto, se transforman en conocimiento de interes para la ciudadania  
</t>
    </r>
  </si>
  <si>
    <r>
      <t xml:space="preserve">Optimizar en un </t>
    </r>
    <r>
      <rPr>
        <sz val="11"/>
        <color rgb="FFFF0000"/>
        <rFont val="Calibri"/>
        <family val="2"/>
        <scheme val="minor"/>
      </rPr>
      <t>xx%</t>
    </r>
    <r>
      <rPr>
        <sz val="11"/>
        <color theme="1"/>
        <rFont val="Calibri"/>
        <family val="2"/>
        <scheme val="minor"/>
      </rPr>
      <t xml:space="preserve"> la </t>
    </r>
    <r>
      <rPr>
        <sz val="11"/>
        <color rgb="FFFF0000"/>
        <rFont val="Calibri"/>
        <family val="2"/>
        <scheme val="minor"/>
      </rPr>
      <t xml:space="preserve">generación y producción del
conocimiento </t>
    </r>
    <r>
      <rPr>
        <sz val="11"/>
        <color theme="1"/>
        <rFont val="Calibri"/>
        <family val="2"/>
        <scheme val="minor"/>
      </rPr>
      <t xml:space="preserve">de las competencias del sector través de procesos de investigación que fortalezcan la atención de sus grupos de valor y la gestión del Estado. </t>
    </r>
  </si>
  <si>
    <t>ESTRATEGIA</t>
  </si>
  <si>
    <t>META PRODUCTO</t>
  </si>
  <si>
    <t>SUB-PRODUCTOS</t>
  </si>
  <si>
    <t>LINEA BASE 2016</t>
  </si>
  <si>
    <t>LINEA BASE CALCULADA 2018</t>
  </si>
  <si>
    <t>Reporte técnico elaborado</t>
  </si>
  <si>
    <t>Participación del OEP en evento de interes regional y/o internacional</t>
  </si>
  <si>
    <t># Investigaciones elaboradas</t>
  </si>
  <si>
    <t>ENTREGABLES/ACCIONES</t>
  </si>
  <si>
    <t>Lineamiento formalizado mediante acto administrativo</t>
  </si>
  <si>
    <t>Lineamiento para el aprovechamiento económico del EP, formalizados mediante actos administrativos</t>
  </si>
  <si>
    <t>MAGNITUD</t>
  </si>
  <si>
    <t>¿?</t>
  </si>
  <si>
    <t># de documentos desarrollados para surtir la fase de formulación</t>
  </si>
  <si>
    <t>Acto administrativo adoptado</t>
  </si>
  <si>
    <t>Elaborar un Lineamiento distrital para la definición de las condiciones óptimas en la generación, recuperación y sostenibilidad del espacio público</t>
  </si>
  <si>
    <t>Lineamiento distrital elaborado</t>
  </si>
  <si>
    <t>Actos administrativos adoptados para la articulación y armonización de competencias, procesos administrativos y policivos entre entidades distritales que intervienen en el EP</t>
  </si>
  <si>
    <t># de metros cuadrados de EP recuperados</t>
  </si>
  <si>
    <r>
      <rPr>
        <sz val="11"/>
        <color rgb="FFFF0000"/>
        <rFont val="Calibri"/>
        <family val="2"/>
        <scheme val="minor"/>
      </rPr>
      <t>Complementar meta en terminos cuantitativos</t>
    </r>
    <r>
      <rPr>
        <sz val="11"/>
        <color theme="1"/>
        <rFont val="Calibri"/>
        <family val="2"/>
        <scheme val="minor"/>
      </rPr>
      <t xml:space="preserve">
Se sugiere en lo posible contar con una linea base para cuantificar el aumento. </t>
    </r>
  </si>
  <si>
    <t>Complementar metodología de medición
Y cuantificar la posible magnitud a ejecutar</t>
  </si>
  <si>
    <r>
      <t xml:space="preserve">¿?
</t>
    </r>
    <r>
      <rPr>
        <sz val="11"/>
        <color rgb="FFFF0000"/>
        <rFont val="Calibri"/>
        <family val="2"/>
        <scheme val="minor"/>
      </rPr>
      <t>Cuántos</t>
    </r>
  </si>
  <si>
    <t>PENDIENTE</t>
  </si>
  <si>
    <t>Fortalecer el  Observatorio de Espacio Público</t>
  </si>
  <si>
    <t>Fortalecer las competencias ciudadanas para participar, organizarse,  e interactuar con el Estado y con lo público</t>
  </si>
  <si>
    <t>Lograr que el sector gobierno obtenga un resultados superior al 80% en la medición del FURAG</t>
  </si>
  <si>
    <t>Número de ciudadanos formados</t>
  </si>
  <si>
    <t>1) 1 documento que recoja el proceso de construcción colectiva de problemas  sociales con las comunidades.
2) Publicación del documento.</t>
  </si>
  <si>
    <t>Categorización del grupo</t>
  </si>
  <si>
    <t>Adoptar e Implementar la Política Distrital de Espacio Público - PDEP</t>
  </si>
  <si>
    <t>Generar capacidades institucionales para el ejercicio del derecho policivo en la ciudad, a través de acciones de Inspección, Vigilancia y Control  de carácter preventivo y de control, acorde a la competencia legal.</t>
  </si>
  <si>
    <t>DADEP</t>
  </si>
  <si>
    <t>SGL - SUBSECRETARÍA GESTIÓN LOCAL</t>
  </si>
  <si>
    <t>Fortalecer la plataforma de formación virtual del IDPAC</t>
  </si>
  <si>
    <r>
      <t xml:space="preserve">Fortalecer las acciones de las entidades del sector gobierno para la apropiación, promoción, prevención de vulneraciones, garantía y protección de los </t>
    </r>
    <r>
      <rPr>
        <sz val="11"/>
        <color theme="1"/>
        <rFont val="Calibri"/>
        <family val="2"/>
        <scheme val="minor"/>
      </rPr>
      <t>derechos humanos</t>
    </r>
  </si>
  <si>
    <r>
      <t xml:space="preserve">Promover, desarrollar y organizar los procesos ciudadanos de </t>
    </r>
    <r>
      <rPr>
        <sz val="11"/>
        <color theme="1"/>
        <rFont val="Calibri"/>
        <family val="2"/>
        <scheme val="minor"/>
      </rPr>
      <t>participación en el Distrito Capital</t>
    </r>
  </si>
  <si>
    <t>Implementar un Sistema Distrital de Derechos Humanos</t>
  </si>
  <si>
    <t>Implementar 4 Planes de Acciones afirmativas de grupos étnicos</t>
  </si>
  <si>
    <t>Número de Planes de Acciones afirmativas de grupos étnicos implementados</t>
  </si>
  <si>
    <t xml:space="preserve">Política Integral de Derechos Humanos del Distrito </t>
  </si>
  <si>
    <t>Adoptar e implementar en las 20 localidades el Plan Distrital de Prevención y Protección</t>
  </si>
  <si>
    <t>Mantener la ruta intersectorial para la prevención, protección y asistencia de trata de personas en el Distrito</t>
  </si>
  <si>
    <t>Implementar diez (10) espacios de atención diferenciada para los grupos étnicos del D.C.</t>
  </si>
  <si>
    <t>100% de la plataforma para la acción social y comunitaria de las comunidades religiosas implementada</t>
  </si>
  <si>
    <t xml:space="preserve">Optimizar la generación y producción del
conocimiento de las competencias del sector través de procesos de investigación que fortalezcan la atención de sus grupos de valor y la gestión del Estado. </t>
  </si>
  <si>
    <t>Vincular 20 movimientos o grupos sociales a la Red de Derechos Humanos por año</t>
  </si>
  <si>
    <t xml:space="preserve">Porcentaje de implementación de los lineamientos e instrumentos necesarios para la sostenibilidad y la gestión del  Espacio Público
</t>
  </si>
  <si>
    <t xml:space="preserve">Porcentaje de implementación de los instrumentos y las herramientas de planeación efectivas para la apropiación, promoción, garantía y protección de los derechos humanos </t>
  </si>
  <si>
    <t xml:space="preserve">número de acciones de fortalecimiento adelantadas </t>
  </si>
  <si>
    <t>Número de acciones de IVC adelantadas para Generar capacidades institucionales para el ejercicio del derecho policivo en la ciudad</t>
  </si>
  <si>
    <r>
      <t xml:space="preserve">Adelantar acciones de fortalecimiento a los </t>
    </r>
    <r>
      <rPr>
        <sz val="11"/>
        <color theme="1"/>
        <rFont val="Calibri"/>
        <family val="2"/>
        <scheme val="minor"/>
      </rPr>
      <t>actores sociales del distrito capital (Organizaciones comunales, Organizaciones Sociales, organizaciones comunitarias, nuevas expresiones, movimientos o grupos sociales, comunidades religiosas) en procesos de participación</t>
    </r>
  </si>
  <si>
    <t xml:space="preserve">Promedio resultados FURAG de las tres entidades </t>
  </si>
  <si>
    <t>Número de Instrumentos de planeación, gestión y financiación para la generación, recuperación y sostenibilidad del espacio público</t>
  </si>
  <si>
    <t>Número de actos administrativos de creación o modificación de lineamientos para la articulación y armonización de competencias, procesos administrativos y policivos entre entidades distritales que intervienen en el Espacio Publico</t>
  </si>
  <si>
    <t>SDG</t>
  </si>
  <si>
    <t>Velar por la gobernabilidad y el ejercicio de derechos y libertades ciudadanas, realizando Inspección, Vigilancia y Control para restablecer condiciones de legalidad a través de actuaciones en materia de control policivo</t>
  </si>
  <si>
    <r>
      <t>Implementar dos (2</t>
    </r>
    <r>
      <rPr>
        <sz val="11"/>
        <rFont val="Calibri"/>
        <family val="2"/>
        <scheme val="minor"/>
      </rPr>
      <t>) estrategias</t>
    </r>
    <r>
      <rPr>
        <sz val="11"/>
        <color theme="1"/>
        <rFont val="Calibri"/>
        <family val="2"/>
        <scheme val="minor"/>
      </rPr>
      <t xml:space="preserve"> para mejorar el desarrollo de las funciones de inspección vigilancia y control en el Distrito Capital. </t>
    </r>
  </si>
  <si>
    <r>
      <t>Implementar la política pública de transparencia, integridad y n</t>
    </r>
    <r>
      <rPr>
        <sz val="11"/>
        <rFont val="Calibri"/>
        <family val="2"/>
        <scheme val="minor"/>
      </rPr>
      <t>o tolerancia</t>
    </r>
    <r>
      <rPr>
        <sz val="11"/>
        <color theme="1"/>
        <rFont val="Calibri"/>
        <family val="2"/>
        <scheme val="minor"/>
      </rPr>
      <t xml:space="preserve"> con la corrupción en las veinte localidades de la ciudad</t>
    </r>
  </si>
  <si>
    <t>Porcentaje de las entidades del sector gobierno con puntaje igual o superior  al 74,5 del Índice de Transparencia de Bogotá.                                              *Número de acciones del plan de acción de la política publica implementadas en las Alcaldías Locales.</t>
  </si>
  <si>
    <t>Modelo de gestión/fondos de desarrollo local: Consultoría: modelo de contratación se contempla</t>
  </si>
  <si>
    <t>Inspectores de Policía</t>
  </si>
  <si>
    <t xml:space="preserve">Porcentaje  de  Consolidación de la oferta institucional para la promoción, prevención de la vulneración y  protección de los derechos de todos los ciudadanos, integrando los enfoques diferenciales </t>
  </si>
  <si>
    <t>Garantizar la atención a la población LGBTI en el marco  de   la ruta de atención  " casa refugio"</t>
  </si>
  <si>
    <t>Fortalecer 550 organizaciones sociales de los diferentes grupos poblacionales del distrito capital (jóvenes, mujer y géneros, grupos étnicos, población con discapacidad, en espacios y procesos de participación, nuevas expresiones)</t>
  </si>
  <si>
    <t>número de acciones para fortalecimiento de competencias ciudadanas para la participación</t>
  </si>
  <si>
    <t>Número de actividades realizadas para optimizar la generación y producción del conocimiento de las competencias del sector</t>
  </si>
  <si>
    <t xml:space="preserve">Fortalecer la generación y gestión del conocimiento del Sector Gobierno a través de la promoción y socialización de datos, información, ideas, e investigaciones que, en conjunto, se transforman en conocimiento de interés para la ciudadanía  
</t>
  </si>
  <si>
    <t>Número de cursos de formación en la plataforma virtual abiertos
LB: 2 (2016)
Número de ciudadanos formados en escenarios virtuales
LB: 213 (2016)</t>
  </si>
  <si>
    <t>Número de avance de la ejecución de la Red de espacios con potencial de aprovechamiento económico  ejecutado</t>
  </si>
  <si>
    <t>Número de avance del documento</t>
  </si>
  <si>
    <t>Número de eventos realizados</t>
  </si>
  <si>
    <t>Número de documentos elaborados y publicados</t>
  </si>
  <si>
    <t>Número de indicadores actualizados</t>
  </si>
  <si>
    <t>Número de Investigaciones elaboradas</t>
  </si>
  <si>
    <t>Número de boletines sobre el análisis de temas relevantes para la entidad elaborados y publicados</t>
  </si>
  <si>
    <t>SGL - SUBSECRETARÍA GESTIÓN LOCAL y DADEP</t>
  </si>
  <si>
    <t>DICIEMBRE DE 2018</t>
  </si>
  <si>
    <t>ESTRATÉGIA</t>
  </si>
  <si>
    <r>
      <t>Fortalecer la implementación de la política de Transparencia, Participación y Atención al Ciudadano, y el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MIPG.</t>
    </r>
  </si>
  <si>
    <t>Implementar la Política Integral de Derechos Humanos del Distrito</t>
  </si>
  <si>
    <t xml:space="preserve">Política pública de libertad religiosa, de culto y conciencia implementada
 (Número de fases del ciclo de política pública desarrolladas/No. de fases del ciclo de política pública formuladas )*100 </t>
  </si>
  <si>
    <t>Número de personas que demandan atención / Número de personas atendidas *100</t>
  </si>
  <si>
    <t>Implementar en las 20 localidades iniciativas para la protección de Derechos Humanos</t>
  </si>
  <si>
    <t>Número de localidades con Iniciativas implementadas para la protección de Derechos Humanos</t>
  </si>
  <si>
    <t>(Número de jornadas de divulgación realizadas/ Número de jornadas de divulgación programadas)*100</t>
  </si>
  <si>
    <t>Número de actos administrativos con lineamientos para establecer las condiciones óptimas de diseño y construcción de la generación, recuperación y sostenibilidad del espacio público</t>
  </si>
  <si>
    <t>Número de predios de  Bienes fiscales, bienes afectos a uso público, áreas verdes y comunales escriturados e incorporados al inventario de Espacio Público</t>
  </si>
  <si>
    <t>Porcentaje de grupos poblacionales según enfoque, incluidos en procesos pedagógicos del Espacio Público</t>
  </si>
  <si>
    <t>Porcentaje de avance en la ejecución de iniciativas incluidas en el PARI para gestionar y financiar  Espacio Público objeto de recuperación</t>
  </si>
  <si>
    <t>Número  de metros cuadrados de Espacio Público recuperados</t>
  </si>
  <si>
    <t>Participación del OEP en eventos de interés regional y/o internacional</t>
  </si>
  <si>
    <t>(Número de prototipos sociales implementados y documentados/Número de prototipos sociales planificados)*100</t>
  </si>
  <si>
    <t>(Número de estrategias implementadas/Número de estrategias diseñadas)*100</t>
  </si>
  <si>
    <t>(Número de acompañamientos técnicos e institucionales articulados realizadas con Alcaldías Locales/ Número de acompañamientos técnicos e institucionales articulados programadas con Alcaldías Locales)</t>
  </si>
  <si>
    <t>Operativos de recuperación. Número de acciones. Relación con el número de actuaciones</t>
  </si>
  <si>
    <t>MATRIZ METAS PLAN ESTRATÉGICO SECTOR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</si>
</sst>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wrapText="1"/>
    </xf>
    <xf numFmtId="9" fontId="0" fillId="3" borderId="2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9" fontId="0" fillId="0" borderId="0" xfId="1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10" fontId="0" fillId="0" borderId="2" xfId="0" applyNumberFormat="1" applyBorder="1" applyAlignment="1">
      <alignment horizontal="center" vertical="center" wrapText="1"/>
    </xf>
    <xf numFmtId="10" fontId="0" fillId="0" borderId="2" xfId="1" applyNumberFormat="1" applyFont="1" applyBorder="1" applyAlignment="1">
      <alignment horizontal="center" vertical="center" wrapText="1"/>
    </xf>
    <xf numFmtId="9" fontId="7" fillId="3" borderId="2" xfId="1" applyFont="1" applyFill="1" applyBorder="1" applyAlignment="1">
      <alignment horizontal="center" vertical="center" wrapText="1"/>
    </xf>
    <xf numFmtId="9" fontId="0" fillId="9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9" borderId="2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9" borderId="2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9" fontId="0" fillId="4" borderId="2" xfId="1" applyFont="1" applyFill="1" applyBorder="1" applyAlignment="1">
      <alignment horizontal="justify" vertical="center" wrapText="1"/>
    </xf>
    <xf numFmtId="9" fontId="0" fillId="7" borderId="2" xfId="1" applyFont="1" applyFill="1" applyBorder="1" applyAlignment="1">
      <alignment horizontal="justify" vertical="center" wrapText="1"/>
    </xf>
    <xf numFmtId="0" fontId="0" fillId="9" borderId="2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9" fontId="0" fillId="9" borderId="2" xfId="1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0" fillId="6" borderId="2" xfId="0" applyFill="1" applyBorder="1" applyAlignment="1">
      <alignment horizontal="justify" vertical="center" wrapText="1"/>
    </xf>
    <xf numFmtId="0" fontId="0" fillId="4" borderId="2" xfId="0" applyFont="1" applyFill="1" applyBorder="1" applyAlignment="1">
      <alignment horizontal="justify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CC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ano\Planeacion_Sectorial\13.%20PLAN%20ESTRATEGICO%20SECTORIAL\AVANCE%20PES\METAS\Matriz_de_indicadores_de_ciudad\mtz_i_go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VIDA"/>
      <sheetName val="SERIE HISTORICA"/>
      <sheetName val="265"/>
      <sheetName val="620"/>
      <sheetName val="621"/>
      <sheetName val="622"/>
      <sheetName val="Hoja3"/>
      <sheetName val="ajustes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B7" t="str">
            <v>Indice</v>
          </cell>
        </row>
        <row r="8">
          <cell r="B8" t="str">
            <v>Porcentaje</v>
          </cell>
        </row>
        <row r="9">
          <cell r="B9" t="str">
            <v>Razón</v>
          </cell>
        </row>
        <row r="10">
          <cell r="B10" t="str">
            <v>Tasa</v>
          </cell>
        </row>
        <row r="11">
          <cell r="B11" t="str">
            <v>Valor absoluto</v>
          </cell>
        </row>
        <row r="12">
          <cell r="B12" t="str">
            <v>Otro ¿Cuál?</v>
          </cell>
        </row>
        <row r="42">
          <cell r="E42" t="str">
            <v>Ambiental</v>
          </cell>
        </row>
        <row r="43">
          <cell r="E43" t="str">
            <v>Cultural</v>
          </cell>
        </row>
        <row r="44">
          <cell r="E44" t="str">
            <v>Económica</v>
          </cell>
        </row>
        <row r="45">
          <cell r="B45" t="str">
            <v>Registro administrativo</v>
          </cell>
          <cell r="E45" t="str">
            <v>Social</v>
          </cell>
        </row>
        <row r="46">
          <cell r="B46" t="str">
            <v>Censo</v>
          </cell>
          <cell r="E46" t="str">
            <v>Territorial</v>
          </cell>
        </row>
        <row r="47">
          <cell r="B47" t="str">
            <v>Encuesta</v>
          </cell>
        </row>
        <row r="51">
          <cell r="B51" t="str">
            <v>Diario</v>
          </cell>
        </row>
        <row r="52">
          <cell r="B52" t="str">
            <v>Semanal</v>
          </cell>
        </row>
        <row r="53">
          <cell r="B53" t="str">
            <v>Mensual</v>
          </cell>
        </row>
        <row r="54">
          <cell r="B54" t="str">
            <v>Bimestral</v>
          </cell>
        </row>
        <row r="55">
          <cell r="B55" t="str">
            <v>Trimestral</v>
          </cell>
        </row>
        <row r="56">
          <cell r="B56" t="str">
            <v>Semestral</v>
          </cell>
        </row>
        <row r="57">
          <cell r="B57" t="str">
            <v>Anual</v>
          </cell>
        </row>
        <row r="58">
          <cell r="B58" t="str">
            <v>Cuatrienal</v>
          </cell>
        </row>
        <row r="59">
          <cell r="B59" t="str">
            <v>Otro ¿Cuál?</v>
          </cell>
        </row>
        <row r="63">
          <cell r="E63" t="str">
            <v>Fuente primaria</v>
          </cell>
        </row>
        <row r="64">
          <cell r="E64" t="str">
            <v>Calculo externo</v>
          </cell>
        </row>
        <row r="114">
          <cell r="B114" t="str">
            <v>Secretaría General</v>
          </cell>
        </row>
        <row r="115">
          <cell r="B115" t="str">
            <v>Departamento Administrativo del Servicio Civil Distrital</v>
          </cell>
        </row>
        <row r="116">
          <cell r="B116" t="str">
            <v>Secretaría Distrital de Gobierno</v>
          </cell>
        </row>
        <row r="117">
          <cell r="B117" t="str">
            <v>Departamento Administrativo de la Defensoría del Espacio Público</v>
          </cell>
        </row>
        <row r="118">
          <cell r="B118" t="str">
            <v>Unidad Administrativa Especial Cuerpo Oficial de Bomberos</v>
          </cell>
        </row>
        <row r="119">
          <cell r="B119" t="str">
            <v>Fondo de Prevención y Atención de Emergencias</v>
          </cell>
        </row>
        <row r="120">
          <cell r="B120" t="str">
            <v>Fondo de Vigilancia y Seguridad</v>
          </cell>
        </row>
        <row r="121">
          <cell r="B121" t="str">
            <v>Instituto Distrital de la Participación y Acción Comunal</v>
          </cell>
        </row>
        <row r="122">
          <cell r="B122" t="str">
            <v>Secretaría Distrital de Hacienda</v>
          </cell>
        </row>
        <row r="123">
          <cell r="B123" t="str">
            <v>Fondo de Prestaciones Económicas, Cesantías y Pensiones</v>
          </cell>
        </row>
        <row r="124">
          <cell r="B124" t="str">
            <v>Unidad Administrativa Especial de Catastro Distrital</v>
          </cell>
        </row>
        <row r="125">
          <cell r="B125" t="str">
            <v>Lotería de Bogotá</v>
          </cell>
        </row>
        <row r="126">
          <cell r="B126" t="str">
            <v>Secretaría Distrital de Planeación</v>
          </cell>
        </row>
        <row r="127">
          <cell r="B127" t="str">
            <v>Secretaría Distrital de Desarrollo Económico</v>
          </cell>
        </row>
        <row r="128">
          <cell r="B128" t="str">
            <v>Instituto para la Economía Social</v>
          </cell>
        </row>
        <row r="129">
          <cell r="B129" t="str">
            <v>Instituto Distrital de Turismo</v>
          </cell>
        </row>
        <row r="130">
          <cell r="B130" t="str">
            <v>Secretaría de Educación del Distrito</v>
          </cell>
        </row>
        <row r="131">
          <cell r="B131" t="str">
            <v>Instituto para la Investigación Educativa y el Desarrollo Pedagógico</v>
          </cell>
        </row>
        <row r="132">
          <cell r="B132" t="str">
            <v>Universidad Distrital Francisco José de Caldas</v>
          </cell>
        </row>
        <row r="133">
          <cell r="B133" t="str">
            <v>Secretaría Distrital de Salud</v>
          </cell>
        </row>
        <row r="134">
          <cell r="B134" t="str">
            <v>Secretaría Distrital de Integración Social</v>
          </cell>
        </row>
        <row r="135">
          <cell r="B135" t="str">
            <v>Instituto Distrital para la Protección de la Niñez y la Juventud</v>
          </cell>
        </row>
        <row r="136">
          <cell r="B136" t="str">
            <v>Secretaría Distrital de Cultura, Recreación y Deporte</v>
          </cell>
        </row>
        <row r="137">
          <cell r="B137" t="str">
            <v>Instituto Distrital de Recreación y Deporte</v>
          </cell>
        </row>
        <row r="138">
          <cell r="B138" t="str">
            <v>Instituto Distrital del Patrimonio Cultural</v>
          </cell>
        </row>
        <row r="139">
          <cell r="B139" t="str">
            <v>Fundación Gilberto Alzate Avendaño</v>
          </cell>
        </row>
        <row r="140">
          <cell r="B140" t="str">
            <v>Orquesta Filarmónica de Bogotá</v>
          </cell>
        </row>
        <row r="141">
          <cell r="B141" t="str">
            <v>Canal Capital</v>
          </cell>
        </row>
        <row r="142">
          <cell r="B142" t="str">
            <v>Secretaría Distrital de Ambiente</v>
          </cell>
        </row>
        <row r="143">
          <cell r="B143" t="str">
            <v>Jardín Botánico José Celestino Mutis</v>
          </cell>
        </row>
        <row r="144">
          <cell r="B144" t="str">
            <v>Secretaría Distrital de Movilidad</v>
          </cell>
        </row>
        <row r="145">
          <cell r="B145" t="str">
            <v>Instituto de Desarrollo Urbano</v>
          </cell>
        </row>
        <row r="146">
          <cell r="B146" t="str">
            <v>Unidad Administrativa Especial de Rehabilitación y Mantenimiento Vial</v>
          </cell>
        </row>
        <row r="147">
          <cell r="B147" t="str">
            <v>Empresa de Transporte del Tercer Milenio - Transmilenio S.A.</v>
          </cell>
        </row>
        <row r="148">
          <cell r="B148" t="str">
            <v>Secretaría Distrital del Hábitat</v>
          </cell>
        </row>
        <row r="149">
          <cell r="B149" t="str">
            <v>Caja de Vivienda Popular</v>
          </cell>
        </row>
        <row r="150">
          <cell r="B150" t="str">
            <v>Unidad Administrativa Especial de Servicios Públicos</v>
          </cell>
        </row>
        <row r="151">
          <cell r="B151" t="str">
            <v>Metrovivienda</v>
          </cell>
        </row>
        <row r="152">
          <cell r="B152" t="str">
            <v>Empresa de Renovación Urbana</v>
          </cell>
        </row>
        <row r="153">
          <cell r="B153" t="str">
            <v>Empresa de Acueducto y Alcantarillado de Bogotá</v>
          </cell>
        </row>
        <row r="154">
          <cell r="B154" t="str">
            <v>Personería de Bogotá</v>
          </cell>
        </row>
        <row r="155">
          <cell r="B155" t="str">
            <v>Contraloría de Bogotá</v>
          </cell>
        </row>
        <row r="156">
          <cell r="B156" t="str">
            <v>Veeduría de Bogotá</v>
          </cell>
        </row>
        <row r="157">
          <cell r="B157" t="str">
            <v>Otro ¿Cuál?</v>
          </cell>
        </row>
        <row r="161">
          <cell r="F161" t="str">
            <v>X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showGridLines="0" tabSelected="1" zoomScale="85" zoomScaleNormal="85" workbookViewId="0">
      <selection sqref="A1:I1"/>
    </sheetView>
  </sheetViews>
  <sheetFormatPr baseColWidth="10" defaultRowHeight="15.75" x14ac:dyDescent="0.25"/>
  <cols>
    <col min="1" max="1" width="3.7109375" style="4" bestFit="1" customWidth="1"/>
    <col min="2" max="2" width="34.85546875" style="38" customWidth="1"/>
    <col min="3" max="3" width="6.28515625" style="7" bestFit="1" customWidth="1"/>
    <col min="4" max="5" width="30.7109375" style="38" customWidth="1"/>
    <col min="6" max="6" width="13.85546875" style="5" customWidth="1"/>
    <col min="7" max="7" width="46.42578125" style="1" customWidth="1"/>
    <col min="8" max="8" width="62.7109375" style="1" customWidth="1"/>
    <col min="9" max="9" width="48.85546875" style="1" customWidth="1"/>
    <col min="10" max="10" width="68.7109375" style="1" customWidth="1"/>
    <col min="11" max="11" width="7.5703125" style="1" bestFit="1" customWidth="1"/>
    <col min="12" max="12" width="20.5703125" style="17" bestFit="1" customWidth="1"/>
    <col min="13" max="13" width="43.42578125" style="11" customWidth="1"/>
    <col min="14" max="14" width="40.5703125" style="1" customWidth="1"/>
    <col min="15" max="15" width="16.140625" style="1" bestFit="1" customWidth="1"/>
    <col min="16" max="16384" width="11.42578125" style="1"/>
  </cols>
  <sheetData>
    <row r="1" spans="1:13" ht="39.75" customHeight="1" x14ac:dyDescent="0.25">
      <c r="A1" s="43" t="s">
        <v>184</v>
      </c>
      <c r="B1" s="43"/>
      <c r="C1" s="43"/>
      <c r="D1" s="43"/>
      <c r="E1" s="43"/>
      <c r="F1" s="43"/>
      <c r="G1" s="43"/>
      <c r="H1" s="43"/>
      <c r="I1" s="43"/>
    </row>
    <row r="2" spans="1:13" s="11" customFormat="1" ht="39.75" customHeight="1" x14ac:dyDescent="0.25">
      <c r="A2" s="40"/>
      <c r="B2" s="41" t="s">
        <v>165</v>
      </c>
      <c r="C2" s="40"/>
      <c r="D2" s="41"/>
      <c r="E2" s="41"/>
      <c r="F2" s="40"/>
      <c r="G2" s="40"/>
      <c r="H2" s="40"/>
      <c r="I2" s="40"/>
      <c r="L2" s="17"/>
    </row>
    <row r="3" spans="1:13" s="13" customFormat="1" ht="21.75" customHeight="1" x14ac:dyDescent="0.25">
      <c r="A3" s="36"/>
      <c r="B3" s="37" t="s">
        <v>0</v>
      </c>
      <c r="C3" s="36"/>
      <c r="D3" s="55" t="s">
        <v>1</v>
      </c>
      <c r="E3" s="55"/>
      <c r="F3" s="55"/>
      <c r="G3" s="55"/>
      <c r="H3" s="55"/>
      <c r="I3" s="37" t="s">
        <v>2</v>
      </c>
      <c r="L3" s="17"/>
    </row>
    <row r="4" spans="1:13" s="13" customFormat="1" ht="21.75" customHeight="1" x14ac:dyDescent="0.25">
      <c r="A4" s="36"/>
      <c r="B4" s="37" t="s">
        <v>3</v>
      </c>
      <c r="C4" s="36"/>
      <c r="D4" s="55" t="s">
        <v>4</v>
      </c>
      <c r="E4" s="55"/>
      <c r="F4" s="55"/>
      <c r="G4" s="55"/>
      <c r="H4" s="55"/>
      <c r="I4" s="37" t="s">
        <v>5</v>
      </c>
      <c r="L4" s="17"/>
    </row>
    <row r="5" spans="1:13" s="13" customFormat="1" ht="21.75" customHeight="1" x14ac:dyDescent="0.25">
      <c r="A5" s="6" t="s">
        <v>6</v>
      </c>
      <c r="B5" s="9" t="s">
        <v>166</v>
      </c>
      <c r="C5" s="6" t="s">
        <v>6</v>
      </c>
      <c r="D5" s="9" t="s">
        <v>7</v>
      </c>
      <c r="E5" s="9" t="s">
        <v>28</v>
      </c>
      <c r="F5" s="2" t="s">
        <v>8</v>
      </c>
      <c r="G5" s="9" t="s">
        <v>9</v>
      </c>
      <c r="H5" s="9" t="s">
        <v>10</v>
      </c>
      <c r="I5" s="9" t="s">
        <v>11</v>
      </c>
      <c r="L5" s="17"/>
    </row>
    <row r="6" spans="1:13" ht="45" customHeight="1" x14ac:dyDescent="0.25">
      <c r="A6" s="44">
        <v>1</v>
      </c>
      <c r="B6" s="54" t="s">
        <v>123</v>
      </c>
      <c r="C6" s="44">
        <v>1</v>
      </c>
      <c r="D6" s="47" t="s">
        <v>29</v>
      </c>
      <c r="E6" s="47" t="s">
        <v>136</v>
      </c>
      <c r="F6" s="35">
        <v>0.25</v>
      </c>
      <c r="G6" s="39" t="s">
        <v>125</v>
      </c>
      <c r="H6" s="39" t="s">
        <v>12</v>
      </c>
      <c r="I6" s="47" t="s">
        <v>13</v>
      </c>
    </row>
    <row r="7" spans="1:13" ht="30" x14ac:dyDescent="0.25">
      <c r="A7" s="44"/>
      <c r="B7" s="54"/>
      <c r="C7" s="44"/>
      <c r="D7" s="47"/>
      <c r="E7" s="47"/>
      <c r="F7" s="35">
        <v>0.25</v>
      </c>
      <c r="G7" s="39" t="s">
        <v>168</v>
      </c>
      <c r="H7" s="39" t="s">
        <v>128</v>
      </c>
      <c r="I7" s="47"/>
    </row>
    <row r="8" spans="1:13" ht="41.25" customHeight="1" x14ac:dyDescent="0.25">
      <c r="A8" s="44"/>
      <c r="B8" s="54"/>
      <c r="C8" s="44"/>
      <c r="D8" s="47"/>
      <c r="E8" s="47"/>
      <c r="F8" s="35">
        <v>0.25</v>
      </c>
      <c r="G8" s="39" t="s">
        <v>126</v>
      </c>
      <c r="H8" s="39" t="s">
        <v>127</v>
      </c>
      <c r="I8" s="47"/>
    </row>
    <row r="9" spans="1:13" ht="75.75" customHeight="1" x14ac:dyDescent="0.25">
      <c r="A9" s="44"/>
      <c r="B9" s="54"/>
      <c r="C9" s="44"/>
      <c r="D9" s="47"/>
      <c r="E9" s="47"/>
      <c r="F9" s="35">
        <v>0.25</v>
      </c>
      <c r="G9" s="39" t="s">
        <v>24</v>
      </c>
      <c r="H9" s="39" t="s">
        <v>169</v>
      </c>
      <c r="I9" s="47"/>
    </row>
    <row r="10" spans="1:13" ht="45" customHeight="1" x14ac:dyDescent="0.25">
      <c r="A10" s="44"/>
      <c r="B10" s="54"/>
      <c r="C10" s="44">
        <v>2</v>
      </c>
      <c r="D10" s="47" t="s">
        <v>27</v>
      </c>
      <c r="E10" s="47" t="s">
        <v>150</v>
      </c>
      <c r="F10" s="35">
        <v>0.25</v>
      </c>
      <c r="G10" s="39" t="s">
        <v>129</v>
      </c>
      <c r="H10" s="39" t="s">
        <v>14</v>
      </c>
      <c r="I10" s="47" t="s">
        <v>13</v>
      </c>
    </row>
    <row r="11" spans="1:13" ht="63.75" customHeight="1" x14ac:dyDescent="0.25">
      <c r="A11" s="44"/>
      <c r="B11" s="54"/>
      <c r="C11" s="44"/>
      <c r="D11" s="47"/>
      <c r="E11" s="47"/>
      <c r="F11" s="35">
        <v>0.25</v>
      </c>
      <c r="G11" s="39" t="s">
        <v>130</v>
      </c>
      <c r="H11" s="39" t="s">
        <v>15</v>
      </c>
      <c r="I11" s="47"/>
      <c r="K11" s="3"/>
      <c r="L11" s="18"/>
      <c r="M11" s="3"/>
    </row>
    <row r="12" spans="1:13" ht="35.25" customHeight="1" x14ac:dyDescent="0.25">
      <c r="A12" s="44"/>
      <c r="B12" s="54"/>
      <c r="C12" s="44"/>
      <c r="D12" s="47"/>
      <c r="E12" s="47"/>
      <c r="F12" s="35">
        <v>0.25</v>
      </c>
      <c r="G12" s="39" t="s">
        <v>151</v>
      </c>
      <c r="H12" s="39" t="s">
        <v>170</v>
      </c>
      <c r="I12" s="47"/>
    </row>
    <row r="13" spans="1:13" ht="45" customHeight="1" x14ac:dyDescent="0.25">
      <c r="A13" s="44"/>
      <c r="B13" s="54"/>
      <c r="C13" s="44"/>
      <c r="D13" s="47"/>
      <c r="E13" s="47"/>
      <c r="F13" s="35">
        <v>0.25</v>
      </c>
      <c r="G13" s="39" t="s">
        <v>131</v>
      </c>
      <c r="H13" s="39" t="s">
        <v>26</v>
      </c>
      <c r="I13" s="47"/>
    </row>
    <row r="14" spans="1:13" ht="42" customHeight="1" x14ac:dyDescent="0.25">
      <c r="A14" s="44">
        <v>2</v>
      </c>
      <c r="B14" s="50" t="s">
        <v>124</v>
      </c>
      <c r="C14" s="44">
        <v>3</v>
      </c>
      <c r="D14" s="47" t="s">
        <v>139</v>
      </c>
      <c r="E14" s="47" t="s">
        <v>137</v>
      </c>
      <c r="F14" s="35">
        <v>0.2</v>
      </c>
      <c r="G14" s="39" t="s">
        <v>30</v>
      </c>
      <c r="H14" s="39" t="s">
        <v>16</v>
      </c>
      <c r="I14" s="47" t="s">
        <v>17</v>
      </c>
    </row>
    <row r="15" spans="1:13" ht="40.5" customHeight="1" x14ac:dyDescent="0.25">
      <c r="A15" s="44"/>
      <c r="B15" s="50"/>
      <c r="C15" s="44"/>
      <c r="D15" s="47"/>
      <c r="E15" s="47"/>
      <c r="F15" s="35">
        <v>0.2</v>
      </c>
      <c r="G15" s="39" t="s">
        <v>18</v>
      </c>
      <c r="H15" s="39" t="s">
        <v>19</v>
      </c>
      <c r="I15" s="47"/>
    </row>
    <row r="16" spans="1:13" ht="93.75" customHeight="1" x14ac:dyDescent="0.25">
      <c r="A16" s="44"/>
      <c r="B16" s="50"/>
      <c r="C16" s="44"/>
      <c r="D16" s="47"/>
      <c r="E16" s="47"/>
      <c r="F16" s="35">
        <v>0.2</v>
      </c>
      <c r="G16" s="39" t="s">
        <v>152</v>
      </c>
      <c r="H16" s="39" t="s">
        <v>31</v>
      </c>
      <c r="I16" s="47"/>
    </row>
    <row r="17" spans="1:12" ht="46.5" customHeight="1" x14ac:dyDescent="0.25">
      <c r="A17" s="44"/>
      <c r="B17" s="50"/>
      <c r="C17" s="44"/>
      <c r="D17" s="47"/>
      <c r="E17" s="47"/>
      <c r="F17" s="35">
        <v>0.1</v>
      </c>
      <c r="G17" s="39" t="s">
        <v>171</v>
      </c>
      <c r="H17" s="39" t="s">
        <v>172</v>
      </c>
      <c r="I17" s="47" t="s">
        <v>13</v>
      </c>
    </row>
    <row r="18" spans="1:12" ht="49.5" customHeight="1" x14ac:dyDescent="0.25">
      <c r="A18" s="44"/>
      <c r="B18" s="50"/>
      <c r="C18" s="44"/>
      <c r="D18" s="47"/>
      <c r="E18" s="47"/>
      <c r="F18" s="35">
        <v>0.15</v>
      </c>
      <c r="G18" s="39" t="s">
        <v>132</v>
      </c>
      <c r="H18" s="39" t="s">
        <v>23</v>
      </c>
      <c r="I18" s="47"/>
    </row>
    <row r="19" spans="1:12" ht="34.5" customHeight="1" x14ac:dyDescent="0.25">
      <c r="A19" s="44"/>
      <c r="B19" s="50"/>
      <c r="C19" s="44"/>
      <c r="D19" s="47"/>
      <c r="E19" s="47"/>
      <c r="F19" s="35">
        <v>0.15</v>
      </c>
      <c r="G19" s="39" t="s">
        <v>134</v>
      </c>
      <c r="H19" s="39" t="s">
        <v>20</v>
      </c>
      <c r="I19" s="47"/>
    </row>
    <row r="20" spans="1:12" ht="66.75" customHeight="1" x14ac:dyDescent="0.25">
      <c r="A20" s="44"/>
      <c r="B20" s="50"/>
      <c r="C20" s="44">
        <v>4</v>
      </c>
      <c r="D20" s="47" t="s">
        <v>113</v>
      </c>
      <c r="E20" s="47" t="s">
        <v>153</v>
      </c>
      <c r="F20" s="35">
        <v>0.33</v>
      </c>
      <c r="G20" s="39" t="s">
        <v>47</v>
      </c>
      <c r="H20" s="39" t="s">
        <v>173</v>
      </c>
      <c r="I20" s="47" t="s">
        <v>17</v>
      </c>
    </row>
    <row r="21" spans="1:12" ht="91.5" customHeight="1" x14ac:dyDescent="0.25">
      <c r="A21" s="44"/>
      <c r="B21" s="50"/>
      <c r="C21" s="44"/>
      <c r="D21" s="47"/>
      <c r="E21" s="47"/>
      <c r="F21" s="35">
        <v>0.33</v>
      </c>
      <c r="G21" s="39" t="s">
        <v>122</v>
      </c>
      <c r="H21" s="39" t="s">
        <v>156</v>
      </c>
      <c r="I21" s="47"/>
    </row>
    <row r="22" spans="1:12" ht="38.25" customHeight="1" x14ac:dyDescent="0.25">
      <c r="A22" s="44"/>
      <c r="B22" s="50"/>
      <c r="C22" s="44"/>
      <c r="D22" s="47"/>
      <c r="E22" s="47"/>
      <c r="F22" s="35">
        <v>0.34</v>
      </c>
      <c r="G22" s="39" t="s">
        <v>32</v>
      </c>
      <c r="H22" s="39" t="s">
        <v>115</v>
      </c>
      <c r="I22" s="47"/>
    </row>
    <row r="23" spans="1:12" s="11" customFormat="1" ht="51" customHeight="1" x14ac:dyDescent="0.25">
      <c r="A23" s="44">
        <v>3</v>
      </c>
      <c r="B23" s="53" t="s">
        <v>61</v>
      </c>
      <c r="C23" s="44">
        <v>5</v>
      </c>
      <c r="D23" s="47" t="s">
        <v>73</v>
      </c>
      <c r="E23" s="47" t="s">
        <v>135</v>
      </c>
      <c r="F23" s="49">
        <v>1</v>
      </c>
      <c r="G23" s="47" t="s">
        <v>118</v>
      </c>
      <c r="H23" s="39" t="s">
        <v>174</v>
      </c>
      <c r="I23" s="47" t="s">
        <v>120</v>
      </c>
    </row>
    <row r="24" spans="1:12" s="11" customFormat="1" ht="77.25" customHeight="1" x14ac:dyDescent="0.25">
      <c r="A24" s="44"/>
      <c r="B24" s="53"/>
      <c r="C24" s="44"/>
      <c r="D24" s="47"/>
      <c r="E24" s="47"/>
      <c r="F24" s="49"/>
      <c r="G24" s="47"/>
      <c r="H24" s="39" t="s">
        <v>142</v>
      </c>
      <c r="I24" s="47"/>
    </row>
    <row r="25" spans="1:12" s="11" customFormat="1" ht="60.75" customHeight="1" x14ac:dyDescent="0.25">
      <c r="A25" s="44"/>
      <c r="B25" s="53"/>
      <c r="C25" s="44"/>
      <c r="D25" s="47"/>
      <c r="E25" s="47"/>
      <c r="F25" s="49"/>
      <c r="G25" s="47"/>
      <c r="H25" s="39" t="s">
        <v>141</v>
      </c>
      <c r="I25" s="47"/>
    </row>
    <row r="26" spans="1:12" s="11" customFormat="1" ht="93.75" customHeight="1" x14ac:dyDescent="0.25">
      <c r="A26" s="44"/>
      <c r="B26" s="53"/>
      <c r="C26" s="44"/>
      <c r="D26" s="47"/>
      <c r="E26" s="47"/>
      <c r="F26" s="49"/>
      <c r="G26" s="47"/>
      <c r="H26" s="39" t="s">
        <v>175</v>
      </c>
      <c r="I26" s="47"/>
    </row>
    <row r="27" spans="1:12" s="11" customFormat="1" ht="143.25" customHeight="1" x14ac:dyDescent="0.25">
      <c r="A27" s="44"/>
      <c r="B27" s="53"/>
      <c r="C27" s="44"/>
      <c r="D27" s="47"/>
      <c r="E27" s="47"/>
      <c r="F27" s="49"/>
      <c r="G27" s="47"/>
      <c r="H27" s="39" t="s">
        <v>177</v>
      </c>
      <c r="I27" s="47"/>
    </row>
    <row r="28" spans="1:12" s="11" customFormat="1" ht="68.25" customHeight="1" x14ac:dyDescent="0.25">
      <c r="A28" s="44"/>
      <c r="B28" s="53"/>
      <c r="C28" s="44"/>
      <c r="D28" s="47"/>
      <c r="E28" s="47"/>
      <c r="F28" s="49"/>
      <c r="G28" s="47"/>
      <c r="H28" s="39" t="s">
        <v>178</v>
      </c>
      <c r="I28" s="47"/>
    </row>
    <row r="29" spans="1:12" s="11" customFormat="1" ht="67.5" customHeight="1" x14ac:dyDescent="0.25">
      <c r="A29" s="44"/>
      <c r="B29" s="53"/>
      <c r="C29" s="44"/>
      <c r="D29" s="47"/>
      <c r="E29" s="47"/>
      <c r="F29" s="49"/>
      <c r="G29" s="47"/>
      <c r="H29" s="39" t="s">
        <v>176</v>
      </c>
      <c r="I29" s="47"/>
    </row>
    <row r="30" spans="1:12" s="11" customFormat="1" ht="67.5" customHeight="1" x14ac:dyDescent="0.25">
      <c r="A30" s="44"/>
      <c r="B30" s="53"/>
      <c r="C30" s="44"/>
      <c r="D30" s="47"/>
      <c r="E30" s="47"/>
      <c r="F30" s="49"/>
      <c r="G30" s="47"/>
      <c r="H30" s="39" t="s">
        <v>157</v>
      </c>
      <c r="I30" s="47"/>
    </row>
    <row r="31" spans="1:12" s="11" customFormat="1" ht="43.5" customHeight="1" x14ac:dyDescent="0.25">
      <c r="A31" s="44">
        <v>4</v>
      </c>
      <c r="B31" s="52" t="s">
        <v>155</v>
      </c>
      <c r="C31" s="51">
        <v>6</v>
      </c>
      <c r="D31" s="47" t="s">
        <v>133</v>
      </c>
      <c r="E31" s="47" t="s">
        <v>154</v>
      </c>
      <c r="F31" s="49">
        <v>0.35</v>
      </c>
      <c r="G31" s="47" t="s">
        <v>74</v>
      </c>
      <c r="H31" s="39" t="s">
        <v>158</v>
      </c>
      <c r="I31" s="47" t="s">
        <v>120</v>
      </c>
      <c r="L31" s="17"/>
    </row>
    <row r="32" spans="1:12" s="11" customFormat="1" ht="43.5" customHeight="1" x14ac:dyDescent="0.25">
      <c r="A32" s="44"/>
      <c r="B32" s="52"/>
      <c r="C32" s="51"/>
      <c r="D32" s="47"/>
      <c r="E32" s="47"/>
      <c r="F32" s="49"/>
      <c r="G32" s="47"/>
      <c r="H32" s="39" t="s">
        <v>159</v>
      </c>
      <c r="I32" s="47"/>
      <c r="L32" s="17"/>
    </row>
    <row r="33" spans="1:13" s="11" customFormat="1" ht="43.5" customHeight="1" x14ac:dyDescent="0.25">
      <c r="A33" s="44"/>
      <c r="B33" s="52"/>
      <c r="C33" s="51"/>
      <c r="D33" s="47"/>
      <c r="E33" s="47"/>
      <c r="F33" s="49"/>
      <c r="G33" s="47"/>
      <c r="H33" s="39" t="s">
        <v>179</v>
      </c>
      <c r="I33" s="47"/>
      <c r="L33" s="17"/>
    </row>
    <row r="34" spans="1:13" s="11" customFormat="1" ht="43.5" customHeight="1" x14ac:dyDescent="0.25">
      <c r="A34" s="44"/>
      <c r="B34" s="52"/>
      <c r="C34" s="51"/>
      <c r="D34" s="47"/>
      <c r="E34" s="47"/>
      <c r="F34" s="49"/>
      <c r="G34" s="47"/>
      <c r="H34" s="39" t="s">
        <v>160</v>
      </c>
      <c r="I34" s="47"/>
      <c r="L34" s="17"/>
    </row>
    <row r="35" spans="1:13" s="11" customFormat="1" ht="43.5" customHeight="1" x14ac:dyDescent="0.25">
      <c r="A35" s="44"/>
      <c r="B35" s="52"/>
      <c r="C35" s="51"/>
      <c r="D35" s="47"/>
      <c r="E35" s="47"/>
      <c r="F35" s="49"/>
      <c r="G35" s="47"/>
      <c r="H35" s="39" t="s">
        <v>94</v>
      </c>
      <c r="I35" s="47"/>
      <c r="L35" s="17"/>
    </row>
    <row r="36" spans="1:13" s="11" customFormat="1" ht="43.5" customHeight="1" x14ac:dyDescent="0.25">
      <c r="A36" s="44"/>
      <c r="B36" s="52"/>
      <c r="C36" s="51"/>
      <c r="D36" s="47"/>
      <c r="E36" s="47"/>
      <c r="F36" s="49"/>
      <c r="G36" s="47"/>
      <c r="H36" s="39" t="s">
        <v>161</v>
      </c>
      <c r="I36" s="47"/>
      <c r="L36" s="17"/>
    </row>
    <row r="37" spans="1:13" s="11" customFormat="1" ht="57" customHeight="1" x14ac:dyDescent="0.25">
      <c r="A37" s="44"/>
      <c r="B37" s="52"/>
      <c r="C37" s="51"/>
      <c r="D37" s="47"/>
      <c r="E37" s="47"/>
      <c r="F37" s="49"/>
      <c r="G37" s="47"/>
      <c r="H37" s="39" t="s">
        <v>117</v>
      </c>
      <c r="I37" s="47"/>
      <c r="L37" s="17"/>
    </row>
    <row r="38" spans="1:13" s="11" customFormat="1" ht="57" customHeight="1" x14ac:dyDescent="0.25">
      <c r="A38" s="44"/>
      <c r="B38" s="52"/>
      <c r="C38" s="51"/>
      <c r="D38" s="47"/>
      <c r="E38" s="47"/>
      <c r="F38" s="49"/>
      <c r="G38" s="47"/>
      <c r="H38" s="39" t="s">
        <v>162</v>
      </c>
      <c r="I38" s="47"/>
      <c r="L38" s="17"/>
    </row>
    <row r="39" spans="1:13" s="11" customFormat="1" ht="57" customHeight="1" x14ac:dyDescent="0.25">
      <c r="A39" s="44"/>
      <c r="B39" s="52"/>
      <c r="C39" s="51"/>
      <c r="D39" s="47"/>
      <c r="E39" s="47"/>
      <c r="F39" s="49">
        <v>0.15</v>
      </c>
      <c r="G39" s="47" t="s">
        <v>46</v>
      </c>
      <c r="H39" s="39" t="s">
        <v>180</v>
      </c>
      <c r="I39" s="47" t="s">
        <v>17</v>
      </c>
      <c r="L39" s="17"/>
    </row>
    <row r="40" spans="1:13" ht="92.25" customHeight="1" x14ac:dyDescent="0.25">
      <c r="A40" s="44"/>
      <c r="B40" s="52"/>
      <c r="C40" s="51"/>
      <c r="D40" s="47"/>
      <c r="E40" s="47"/>
      <c r="F40" s="49"/>
      <c r="G40" s="47"/>
      <c r="H40" s="39" t="s">
        <v>116</v>
      </c>
      <c r="I40" s="47"/>
    </row>
    <row r="41" spans="1:13" s="11" customFormat="1" ht="55.5" customHeight="1" x14ac:dyDescent="0.25">
      <c r="A41" s="44"/>
      <c r="B41" s="52"/>
      <c r="C41" s="51"/>
      <c r="D41" s="47"/>
      <c r="E41" s="47"/>
      <c r="F41" s="35">
        <v>0.5</v>
      </c>
      <c r="G41" s="39" t="s">
        <v>58</v>
      </c>
      <c r="H41" s="39" t="s">
        <v>163</v>
      </c>
      <c r="I41" s="39" t="s">
        <v>143</v>
      </c>
      <c r="L41" s="17"/>
    </row>
    <row r="42" spans="1:13" ht="75" customHeight="1" x14ac:dyDescent="0.25">
      <c r="A42" s="48">
        <v>5</v>
      </c>
      <c r="B42" s="46" t="s">
        <v>144</v>
      </c>
      <c r="C42" s="44">
        <v>7</v>
      </c>
      <c r="D42" s="47" t="s">
        <v>119</v>
      </c>
      <c r="E42" s="47" t="s">
        <v>138</v>
      </c>
      <c r="F42" s="35">
        <v>0.4</v>
      </c>
      <c r="G42" s="39" t="s">
        <v>145</v>
      </c>
      <c r="H42" s="39" t="s">
        <v>181</v>
      </c>
      <c r="I42" s="39" t="s">
        <v>121</v>
      </c>
      <c r="J42" s="11"/>
      <c r="L42" s="1"/>
      <c r="M42" s="1"/>
    </row>
    <row r="43" spans="1:13" s="11" customFormat="1" ht="60" customHeight="1" x14ac:dyDescent="0.25">
      <c r="A43" s="48"/>
      <c r="B43" s="46"/>
      <c r="C43" s="44"/>
      <c r="D43" s="47"/>
      <c r="E43" s="47"/>
      <c r="F43" s="35">
        <v>0.4</v>
      </c>
      <c r="G43" s="39" t="s">
        <v>45</v>
      </c>
      <c r="H43" s="39" t="s">
        <v>182</v>
      </c>
      <c r="I43" s="39" t="s">
        <v>121</v>
      </c>
      <c r="K43" s="1"/>
    </row>
    <row r="44" spans="1:13" ht="78" customHeight="1" x14ac:dyDescent="0.25">
      <c r="A44" s="48"/>
      <c r="B44" s="46"/>
      <c r="C44" s="44"/>
      <c r="D44" s="47"/>
      <c r="E44" s="47"/>
      <c r="F44" s="35">
        <v>0.2</v>
      </c>
      <c r="G44" s="39" t="s">
        <v>25</v>
      </c>
      <c r="H44" s="39" t="s">
        <v>183</v>
      </c>
      <c r="I44" s="42" t="s">
        <v>164</v>
      </c>
      <c r="J44" s="11"/>
      <c r="M44" s="1"/>
    </row>
    <row r="45" spans="1:13" ht="84" customHeight="1" x14ac:dyDescent="0.25">
      <c r="A45" s="44">
        <v>6</v>
      </c>
      <c r="B45" s="45" t="s">
        <v>167</v>
      </c>
      <c r="C45" s="44">
        <v>8</v>
      </c>
      <c r="D45" s="47" t="s">
        <v>21</v>
      </c>
      <c r="E45" s="47" t="s">
        <v>147</v>
      </c>
      <c r="F45" s="35">
        <v>0.3</v>
      </c>
      <c r="G45" s="39" t="s">
        <v>33</v>
      </c>
      <c r="H45" s="39" t="s">
        <v>34</v>
      </c>
      <c r="I45" s="47" t="s">
        <v>22</v>
      </c>
      <c r="J45" s="11"/>
      <c r="M45" s="1"/>
    </row>
    <row r="46" spans="1:13" ht="117" customHeight="1" x14ac:dyDescent="0.25">
      <c r="A46" s="44"/>
      <c r="B46" s="45"/>
      <c r="C46" s="44"/>
      <c r="D46" s="47"/>
      <c r="E46" s="47"/>
      <c r="F46" s="35">
        <v>0.3</v>
      </c>
      <c r="G46" s="39" t="s">
        <v>114</v>
      </c>
      <c r="H46" s="39" t="s">
        <v>140</v>
      </c>
      <c r="I46" s="47"/>
      <c r="M46" s="1"/>
    </row>
    <row r="47" spans="1:13" ht="64.5" customHeight="1" x14ac:dyDescent="0.25">
      <c r="A47" s="44"/>
      <c r="B47" s="45"/>
      <c r="C47" s="44"/>
      <c r="D47" s="47"/>
      <c r="E47" s="47"/>
      <c r="F47" s="35">
        <v>0.4</v>
      </c>
      <c r="G47" s="39" t="s">
        <v>146</v>
      </c>
      <c r="H47" s="39" t="s">
        <v>35</v>
      </c>
      <c r="I47" s="39" t="s">
        <v>36</v>
      </c>
      <c r="M47" s="1"/>
    </row>
    <row r="48" spans="1:13" ht="30" customHeight="1" x14ac:dyDescent="0.25">
      <c r="M48" s="1"/>
    </row>
    <row r="49" spans="12:15" ht="30" x14ac:dyDescent="0.25">
      <c r="M49" s="11" t="s">
        <v>37</v>
      </c>
      <c r="N49" s="11" t="s">
        <v>38</v>
      </c>
    </row>
    <row r="50" spans="12:15" ht="45" x14ac:dyDescent="0.25">
      <c r="M50" s="11" t="s">
        <v>148</v>
      </c>
      <c r="N50" s="11" t="s">
        <v>39</v>
      </c>
    </row>
    <row r="51" spans="12:15" x14ac:dyDescent="0.25">
      <c r="M51" s="11" t="s">
        <v>40</v>
      </c>
      <c r="N51" s="11"/>
    </row>
    <row r="52" spans="12:15" ht="30" x14ac:dyDescent="0.25">
      <c r="M52" s="11" t="s">
        <v>41</v>
      </c>
      <c r="N52" s="11"/>
    </row>
    <row r="53" spans="12:15" x14ac:dyDescent="0.25">
      <c r="M53" s="11" t="s">
        <v>42</v>
      </c>
      <c r="N53" s="11"/>
    </row>
    <row r="54" spans="12:15" ht="30" x14ac:dyDescent="0.25">
      <c r="M54" s="11" t="s">
        <v>43</v>
      </c>
      <c r="N54" s="11"/>
    </row>
    <row r="55" spans="12:15" x14ac:dyDescent="0.25">
      <c r="N55" s="11"/>
    </row>
    <row r="56" spans="12:15" ht="30" x14ac:dyDescent="0.25">
      <c r="M56" s="11" t="s">
        <v>44</v>
      </c>
      <c r="N56" s="11"/>
    </row>
    <row r="57" spans="12:15" x14ac:dyDescent="0.25">
      <c r="M57" s="11" t="s">
        <v>52</v>
      </c>
    </row>
    <row r="58" spans="12:15" x14ac:dyDescent="0.25">
      <c r="L58" s="16">
        <v>1</v>
      </c>
      <c r="M58" s="12" t="s">
        <v>48</v>
      </c>
      <c r="N58" s="15" t="s">
        <v>49</v>
      </c>
    </row>
    <row r="59" spans="12:15" ht="60" x14ac:dyDescent="0.25">
      <c r="L59" s="16">
        <v>2</v>
      </c>
      <c r="M59" s="12" t="s">
        <v>50</v>
      </c>
      <c r="N59" s="15" t="s">
        <v>57</v>
      </c>
    </row>
    <row r="60" spans="12:15" ht="45" x14ac:dyDescent="0.25">
      <c r="L60" s="16">
        <v>3</v>
      </c>
      <c r="M60" s="19" t="s">
        <v>51</v>
      </c>
      <c r="N60" s="15" t="s">
        <v>53</v>
      </c>
      <c r="O60" s="1" t="s">
        <v>149</v>
      </c>
    </row>
    <row r="61" spans="12:15" ht="45" x14ac:dyDescent="0.25">
      <c r="N61" s="15" t="s">
        <v>54</v>
      </c>
    </row>
    <row r="62" spans="12:15" ht="45" x14ac:dyDescent="0.25">
      <c r="N62" s="15" t="s">
        <v>55</v>
      </c>
    </row>
    <row r="63" spans="12:15" ht="60" x14ac:dyDescent="0.25">
      <c r="N63" s="15" t="s">
        <v>56</v>
      </c>
      <c r="O63" s="11"/>
    </row>
    <row r="64" spans="12:15" ht="75" x14ac:dyDescent="0.25">
      <c r="M64" s="17" t="s">
        <v>60</v>
      </c>
      <c r="N64" s="1" t="s">
        <v>59</v>
      </c>
    </row>
  </sheetData>
  <mergeCells count="54">
    <mergeCell ref="I45:I46"/>
    <mergeCell ref="E42:E44"/>
    <mergeCell ref="G23:G30"/>
    <mergeCell ref="G39:G40"/>
    <mergeCell ref="F39:F40"/>
    <mergeCell ref="F23:F30"/>
    <mergeCell ref="E45:E47"/>
    <mergeCell ref="I14:I16"/>
    <mergeCell ref="E20:E22"/>
    <mergeCell ref="D3:H3"/>
    <mergeCell ref="D4:H4"/>
    <mergeCell ref="E10:E13"/>
    <mergeCell ref="I6:I9"/>
    <mergeCell ref="E6:E9"/>
    <mergeCell ref="I10:I13"/>
    <mergeCell ref="I17:I19"/>
    <mergeCell ref="E14:E19"/>
    <mergeCell ref="I20:I22"/>
    <mergeCell ref="A6:A13"/>
    <mergeCell ref="B6:B13"/>
    <mergeCell ref="C6:C9"/>
    <mergeCell ref="D6:D9"/>
    <mergeCell ref="C10:C13"/>
    <mergeCell ref="D10:D13"/>
    <mergeCell ref="A14:A22"/>
    <mergeCell ref="B14:B22"/>
    <mergeCell ref="C14:C19"/>
    <mergeCell ref="D14:D19"/>
    <mergeCell ref="D31:D41"/>
    <mergeCell ref="C31:C41"/>
    <mergeCell ref="A23:A30"/>
    <mergeCell ref="A31:A41"/>
    <mergeCell ref="B31:B41"/>
    <mergeCell ref="B23:B30"/>
    <mergeCell ref="D23:D30"/>
    <mergeCell ref="C23:C30"/>
    <mergeCell ref="C20:C22"/>
    <mergeCell ref="D20:D22"/>
    <mergeCell ref="A1:I1"/>
    <mergeCell ref="C45:C47"/>
    <mergeCell ref="B45:B47"/>
    <mergeCell ref="A45:A47"/>
    <mergeCell ref="B42:B44"/>
    <mergeCell ref="I23:I30"/>
    <mergeCell ref="I31:I38"/>
    <mergeCell ref="I39:I40"/>
    <mergeCell ref="E23:E30"/>
    <mergeCell ref="E31:E41"/>
    <mergeCell ref="A42:A44"/>
    <mergeCell ref="C42:C44"/>
    <mergeCell ref="D42:D44"/>
    <mergeCell ref="D45:D47"/>
    <mergeCell ref="G31:G38"/>
    <mergeCell ref="F31:F38"/>
  </mergeCells>
  <pageMargins left="0.70866141732283472" right="0.70866141732283472" top="0.74803149606299213" bottom="0.74803149606299213" header="0.31496062992125984" footer="0.31496062992125984"/>
  <pageSetup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showGridLines="0" zoomScale="70" zoomScaleNormal="70" workbookViewId="0">
      <selection activeCell="F2" sqref="F2:F9"/>
    </sheetView>
  </sheetViews>
  <sheetFormatPr baseColWidth="10" defaultColWidth="21.140625" defaultRowHeight="15" x14ac:dyDescent="0.25"/>
  <cols>
    <col min="1" max="1" width="30.140625" style="22" customWidth="1"/>
    <col min="2" max="2" width="21.140625" style="22"/>
    <col min="3" max="3" width="26.7109375" style="22" customWidth="1"/>
    <col min="4" max="4" width="30.140625" style="22" customWidth="1"/>
    <col min="5" max="5" width="42" style="22" customWidth="1"/>
    <col min="6" max="6" width="39.140625" style="22" customWidth="1"/>
    <col min="7" max="7" width="14.5703125" style="22" customWidth="1"/>
    <col min="8" max="8" width="16.5703125" style="22" customWidth="1"/>
    <col min="9" max="16384" width="21.140625" style="22"/>
  </cols>
  <sheetData>
    <row r="1" spans="1:8" s="27" customFormat="1" ht="30" x14ac:dyDescent="0.25">
      <c r="A1" s="26" t="s">
        <v>89</v>
      </c>
      <c r="B1" s="26" t="s">
        <v>7</v>
      </c>
      <c r="C1" s="26" t="s">
        <v>10</v>
      </c>
      <c r="D1" s="26" t="s">
        <v>90</v>
      </c>
      <c r="E1" s="26" t="s">
        <v>91</v>
      </c>
      <c r="F1" s="26" t="s">
        <v>10</v>
      </c>
      <c r="G1" s="26" t="s">
        <v>92</v>
      </c>
      <c r="H1" s="26" t="s">
        <v>93</v>
      </c>
    </row>
    <row r="2" spans="1:8" ht="60" x14ac:dyDescent="0.25">
      <c r="A2" s="59" t="s">
        <v>87</v>
      </c>
      <c r="B2" s="62" t="s">
        <v>88</v>
      </c>
      <c r="C2" s="56"/>
      <c r="D2" s="56" t="s">
        <v>112</v>
      </c>
      <c r="E2" s="21" t="s">
        <v>75</v>
      </c>
      <c r="F2" s="21" t="s">
        <v>76</v>
      </c>
      <c r="G2" s="24">
        <v>0</v>
      </c>
      <c r="H2" s="25">
        <v>0</v>
      </c>
    </row>
    <row r="3" spans="1:8" ht="30" x14ac:dyDescent="0.25">
      <c r="A3" s="60"/>
      <c r="B3" s="63"/>
      <c r="C3" s="57"/>
      <c r="D3" s="57"/>
      <c r="E3" s="14" t="s">
        <v>82</v>
      </c>
      <c r="F3" s="14" t="s">
        <v>78</v>
      </c>
      <c r="G3" s="24">
        <v>6</v>
      </c>
      <c r="H3" s="25">
        <v>5.25</v>
      </c>
    </row>
    <row r="4" spans="1:8" ht="60" x14ac:dyDescent="0.25">
      <c r="A4" s="60"/>
      <c r="B4" s="63"/>
      <c r="C4" s="57"/>
      <c r="D4" s="57"/>
      <c r="E4" s="14" t="s">
        <v>83</v>
      </c>
      <c r="F4" s="14" t="s">
        <v>95</v>
      </c>
      <c r="G4" s="24">
        <v>2</v>
      </c>
      <c r="H4" s="25">
        <v>2</v>
      </c>
    </row>
    <row r="5" spans="1:8" ht="30" x14ac:dyDescent="0.25">
      <c r="A5" s="60"/>
      <c r="B5" s="63"/>
      <c r="C5" s="57"/>
      <c r="D5" s="57"/>
      <c r="E5" s="14" t="s">
        <v>80</v>
      </c>
      <c r="F5" s="14" t="s">
        <v>79</v>
      </c>
      <c r="G5" s="24">
        <v>0</v>
      </c>
      <c r="H5" s="25">
        <v>1</v>
      </c>
    </row>
    <row r="6" spans="1:8" ht="60" x14ac:dyDescent="0.25">
      <c r="A6" s="60"/>
      <c r="B6" s="63"/>
      <c r="C6" s="57"/>
      <c r="D6" s="57"/>
      <c r="E6" s="14" t="s">
        <v>81</v>
      </c>
      <c r="F6" s="14" t="s">
        <v>94</v>
      </c>
      <c r="G6" s="24">
        <v>1</v>
      </c>
      <c r="H6" s="25">
        <v>1</v>
      </c>
    </row>
    <row r="7" spans="1:8" ht="60" x14ac:dyDescent="0.25">
      <c r="A7" s="60"/>
      <c r="B7" s="63"/>
      <c r="C7" s="57"/>
      <c r="D7" s="57"/>
      <c r="E7" s="14" t="s">
        <v>86</v>
      </c>
      <c r="F7" s="8"/>
      <c r="G7" s="24">
        <v>0</v>
      </c>
      <c r="H7" s="25">
        <v>0</v>
      </c>
    </row>
    <row r="8" spans="1:8" ht="75" x14ac:dyDescent="0.25">
      <c r="A8" s="60"/>
      <c r="B8" s="63"/>
      <c r="C8" s="57"/>
      <c r="D8" s="57"/>
      <c r="E8" s="14" t="s">
        <v>84</v>
      </c>
      <c r="F8" s="8"/>
      <c r="G8" s="24">
        <v>0</v>
      </c>
      <c r="H8" s="25">
        <v>0</v>
      </c>
    </row>
    <row r="9" spans="1:8" ht="45" x14ac:dyDescent="0.25">
      <c r="A9" s="61"/>
      <c r="B9" s="64"/>
      <c r="C9" s="58"/>
      <c r="D9" s="58"/>
      <c r="E9" s="14" t="s">
        <v>85</v>
      </c>
      <c r="F9" s="14" t="s">
        <v>96</v>
      </c>
      <c r="G9" s="24">
        <v>0</v>
      </c>
      <c r="H9" s="25">
        <v>0</v>
      </c>
    </row>
  </sheetData>
  <mergeCells count="4">
    <mergeCell ref="C2:C9"/>
    <mergeCell ref="A2:A9"/>
    <mergeCell ref="B2:B9"/>
    <mergeCell ref="D2:D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"/>
  <sheetViews>
    <sheetView showGridLines="0" zoomScale="85" zoomScaleNormal="85" workbookViewId="0">
      <selection activeCell="I11" sqref="I11"/>
    </sheetView>
  </sheetViews>
  <sheetFormatPr baseColWidth="10" defaultColWidth="24.5703125" defaultRowHeight="15" x14ac:dyDescent="0.25"/>
  <cols>
    <col min="1" max="5" width="24.5703125" style="22"/>
    <col min="6" max="6" width="14.28515625" style="27" bestFit="1" customWidth="1"/>
    <col min="7" max="7" width="60.7109375" style="30" customWidth="1"/>
    <col min="8" max="8" width="11.28515625" style="27" bestFit="1" customWidth="1"/>
    <col min="9" max="9" width="60.7109375" style="22" customWidth="1"/>
    <col min="10" max="16384" width="24.5703125" style="22"/>
  </cols>
  <sheetData>
    <row r="1" spans="1:9" x14ac:dyDescent="0.25">
      <c r="A1" s="26" t="s">
        <v>89</v>
      </c>
      <c r="B1" s="26" t="s">
        <v>7</v>
      </c>
      <c r="C1" s="26" t="s">
        <v>10</v>
      </c>
      <c r="D1" s="26" t="s">
        <v>90</v>
      </c>
      <c r="E1" s="26" t="s">
        <v>91</v>
      </c>
      <c r="F1" s="34" t="s">
        <v>8</v>
      </c>
      <c r="G1" s="26" t="s">
        <v>97</v>
      </c>
      <c r="H1" s="26" t="s">
        <v>100</v>
      </c>
      <c r="I1" s="26" t="s">
        <v>10</v>
      </c>
    </row>
    <row r="2" spans="1:9" ht="30" x14ac:dyDescent="0.25">
      <c r="A2" s="68" t="s">
        <v>61</v>
      </c>
      <c r="B2" s="56" t="s">
        <v>73</v>
      </c>
      <c r="C2" s="66" t="s">
        <v>111</v>
      </c>
      <c r="D2" s="69" t="s">
        <v>77</v>
      </c>
      <c r="E2" s="14" t="s">
        <v>67</v>
      </c>
      <c r="F2" s="32">
        <v>0.25</v>
      </c>
      <c r="G2" s="23" t="s">
        <v>68</v>
      </c>
      <c r="H2" s="24">
        <v>2</v>
      </c>
      <c r="I2" s="28" t="s">
        <v>102</v>
      </c>
    </row>
    <row r="3" spans="1:9" ht="30" customHeight="1" x14ac:dyDescent="0.25">
      <c r="A3" s="68"/>
      <c r="B3" s="57"/>
      <c r="C3" s="67"/>
      <c r="D3" s="69"/>
      <c r="E3" s="14" t="s">
        <v>69</v>
      </c>
      <c r="F3" s="32">
        <v>0.25</v>
      </c>
      <c r="G3" s="23" t="s">
        <v>70</v>
      </c>
      <c r="H3" s="24">
        <v>1</v>
      </c>
      <c r="I3" s="28" t="s">
        <v>103</v>
      </c>
    </row>
    <row r="4" spans="1:9" ht="45" x14ac:dyDescent="0.25">
      <c r="A4" s="68"/>
      <c r="B4" s="57"/>
      <c r="C4" s="67"/>
      <c r="D4" s="69"/>
      <c r="E4" s="65" t="s">
        <v>71</v>
      </c>
      <c r="F4" s="33">
        <f>(50/7)/100</f>
        <v>7.1428571428571438E-2</v>
      </c>
      <c r="G4" s="14" t="s">
        <v>104</v>
      </c>
      <c r="H4" s="20">
        <v>1</v>
      </c>
      <c r="I4" s="28" t="s">
        <v>105</v>
      </c>
    </row>
    <row r="5" spans="1:9" ht="45" x14ac:dyDescent="0.25">
      <c r="A5" s="68"/>
      <c r="B5" s="57"/>
      <c r="C5" s="67"/>
      <c r="D5" s="69"/>
      <c r="E5" s="65"/>
      <c r="F5" s="33">
        <f t="shared" ref="F5:F10" si="0">(50/7)/100</f>
        <v>7.1428571428571438E-2</v>
      </c>
      <c r="G5" s="14" t="s">
        <v>72</v>
      </c>
      <c r="H5" s="29" t="s">
        <v>110</v>
      </c>
      <c r="I5" s="28" t="s">
        <v>106</v>
      </c>
    </row>
    <row r="6" spans="1:9" ht="60" x14ac:dyDescent="0.25">
      <c r="A6" s="68"/>
      <c r="B6" s="57"/>
      <c r="C6" s="67"/>
      <c r="D6" s="69"/>
      <c r="E6" s="65"/>
      <c r="F6" s="33">
        <f t="shared" si="0"/>
        <v>7.1428571428571438E-2</v>
      </c>
      <c r="G6" s="10" t="s">
        <v>62</v>
      </c>
      <c r="H6" s="29" t="s">
        <v>101</v>
      </c>
      <c r="I6" s="28" t="s">
        <v>108</v>
      </c>
    </row>
    <row r="7" spans="1:9" ht="45" x14ac:dyDescent="0.25">
      <c r="A7" s="68"/>
      <c r="B7" s="57"/>
      <c r="C7" s="67"/>
      <c r="D7" s="69"/>
      <c r="E7" s="65"/>
      <c r="F7" s="33">
        <f t="shared" si="0"/>
        <v>7.1428571428571438E-2</v>
      </c>
      <c r="G7" s="10" t="s">
        <v>63</v>
      </c>
      <c r="H7" s="29" t="s">
        <v>101</v>
      </c>
      <c r="I7" s="28" t="s">
        <v>107</v>
      </c>
    </row>
    <row r="8" spans="1:9" ht="60" x14ac:dyDescent="0.25">
      <c r="A8" s="68"/>
      <c r="B8" s="57"/>
      <c r="C8" s="67"/>
      <c r="D8" s="69"/>
      <c r="E8" s="65"/>
      <c r="F8" s="33">
        <f t="shared" si="0"/>
        <v>7.1428571428571438E-2</v>
      </c>
      <c r="G8" s="10" t="s">
        <v>64</v>
      </c>
      <c r="H8" s="29" t="s">
        <v>101</v>
      </c>
      <c r="I8" s="28" t="s">
        <v>65</v>
      </c>
    </row>
    <row r="9" spans="1:9" ht="30" x14ac:dyDescent="0.25">
      <c r="A9" s="68"/>
      <c r="B9" s="57"/>
      <c r="C9" s="67"/>
      <c r="D9" s="69"/>
      <c r="E9" s="65"/>
      <c r="F9" s="33">
        <f t="shared" si="0"/>
        <v>7.1428571428571438E-2</v>
      </c>
      <c r="G9" s="10" t="s">
        <v>99</v>
      </c>
      <c r="H9" s="20">
        <v>1</v>
      </c>
      <c r="I9" s="28" t="s">
        <v>98</v>
      </c>
    </row>
    <row r="10" spans="1:9" ht="30" x14ac:dyDescent="0.25">
      <c r="A10" s="68"/>
      <c r="B10" s="58"/>
      <c r="C10" s="67"/>
      <c r="D10" s="69"/>
      <c r="E10" s="65"/>
      <c r="F10" s="33">
        <f t="shared" si="0"/>
        <v>7.1428571428571438E-2</v>
      </c>
      <c r="G10" s="14" t="s">
        <v>66</v>
      </c>
      <c r="H10" s="29" t="s">
        <v>101</v>
      </c>
      <c r="I10" s="31" t="s">
        <v>109</v>
      </c>
    </row>
  </sheetData>
  <mergeCells count="5">
    <mergeCell ref="E4:E10"/>
    <mergeCell ref="C2:C10"/>
    <mergeCell ref="A2:A10"/>
    <mergeCell ref="B2:B10"/>
    <mergeCell ref="D2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5 W</vt:lpstr>
      <vt:lpstr>OEP</vt:lpstr>
      <vt:lpstr>EP</vt:lpstr>
      <vt:lpstr>'5 W'!Área_de_impresión</vt:lpstr>
      <vt:lpstr>'5 W'!Títulos_a_imprimir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Carmen Irina Osorio Morales</cp:lastModifiedBy>
  <cp:lastPrinted>2018-12-12T15:20:20Z</cp:lastPrinted>
  <dcterms:created xsi:type="dcterms:W3CDTF">2018-06-05T02:32:58Z</dcterms:created>
  <dcterms:modified xsi:type="dcterms:W3CDTF">2019-01-16T20:56:27Z</dcterms:modified>
</cp:coreProperties>
</file>