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EF39BD7D-575F-4EED-BA75-241FF3A3BAF6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<sst xmlns="http://schemas.openxmlformats.org/spreadsheetml/2006/main" count="282" uniqueCount="147">
  <si>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</si>
  <si>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</si>
  <si>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</si>
  <si>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</si>
  <si>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</si>
  <si>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</si>
  <si>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</si>
  <si>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</si>
  <si>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</si>
  <si>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</si>
  <si>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</si>
  <si>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</si>
  <si>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</si>
  <si>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</si>
  <si>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</si>
  <si>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</si>
  <si>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</si>
  <si>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</si>
  <si>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</si>
  <si>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</si>
  <si>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</si>
  <si>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</si>
  <si>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</si>
  <si>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</si>
  <si>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</si>
  <si>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</si>
  <si>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</si>
  <si>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</si>
  <si>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</si>
  <si>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</si>
  <si>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</si>
  <si>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</si>
  <si>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</si>
  <si>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</si>
  <si>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</si>
  <si>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</si>
  <si>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</si>
  <si>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</si>
  <si>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</si>
  <si>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</si>
  <si>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</si>
  <si>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</si>
  <si>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</si>
  <si>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</si>
  <si>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</si>
  <si>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</si>
  <si>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</si>
  <si>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</si>
  <si>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</si>
  <si>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</si>
  <si>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</si>
  <si>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</si>
  <si>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</si>
  <si>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</si>
  <si>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</si>
  <si>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</si>
  <si>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</si>
  <si>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</si>
  <si>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</si>
  <si>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</si>
  <si>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</si>
  <si>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</si>
  <si>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</si>
  <si>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</si>
  <si>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</si>
  <si>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</si>
  <si>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</si>
  <si>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</si>
  <si>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</si>
  <si>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</si>
  <si>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</si>
  <si>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</si>
  <si>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</si>
  <si>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</si>
  <si>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</si>
  <si>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</si>
  <si>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</si>
  <si>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</si>
  <si>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</si>
  <si>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</si>
  <si>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</si>
  <si>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</si>
  <si>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</si>
  <si>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</si>
  <si>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</si>
  <si>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</si>
  <si>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</si>
  <si>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</si>
  <si>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</si>
  <si>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</si>
  <si>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</si>
  <si>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</si>
  <si>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</si>
  <si>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</si>
  <si>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</si>
  <si>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</si>
  <si>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</si>
  <si>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</si>
  <si>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</si>
  <si>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</si>
  <si>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</si>
  <si>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</si>
  <si>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</si>
  <si>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</si>
  <si>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</si>
  <si>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</si>
  <si>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</si>
  <si>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</si>
  <si>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</si>
  <si>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</si>
  <si>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</si>
  <si>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</si>
  <si>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</si>
  <si>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</si>
  <si>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</si>
  <si>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</si>
  <si>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</si>
  <si>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</si>
  <si>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</si>
  <si>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</si>
  <si>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</si>
  <si>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</si>
  <si>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</si>
  <si>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</si>
  <si>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</si>
  <si>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</si>
  <si>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</si>
  <si>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</si>
  <si>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</si>
  <si>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</si>
  <si>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</si>
  <si>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</si>
  <si>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</si>
  <si>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</si>
  <si>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</si>
  <si>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</si>
  <si>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</si>
  <si>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</si>
  <si>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</si>
  <si>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98%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</si>
  <si>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t>FORMULACIÓN Y SEGUIMIENTO PLANES DE GESTIÓN NIVEL LOCAL
ALCALDÍA LOCAL DE LOS MÁRTIRES</t>
  </si>
  <si>
    <r>
      <t xml:space="preserve">Realizar </t>
    </r>
    <r>
      <rPr>
        <b/>
        <sz val="11"/>
        <color theme="1"/>
        <rFont val="Calibri Light"/>
        <family val="2"/>
        <scheme val="major"/>
      </rPr>
      <t>6.480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</si>
  <si>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>Proferir</t>
    </r>
    <r>
      <rPr>
        <b/>
        <sz val="11"/>
        <color theme="1"/>
        <rFont val="Calibri Light"/>
        <family val="2"/>
        <scheme val="major"/>
      </rPr>
      <t xml:space="preserve"> 3.240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</si>
  <si>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33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</si>
  <si>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35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</si>
  <si>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60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</si>
  <si>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100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</si>
</sst>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topLeftCell="F1" workbookViewId="0">
      <selection activeCell="J11" sqref="J1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136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137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138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139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0.98</v>
      </c>
      <c r="N21" s="51">
        <v>0.98</v>
      </c>
      <c r="O21" s="51">
        <v>0.98</v>
      </c>
      <c r="P21" s="51">
        <f t="shared" si="0"/>
        <v>0.98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0.98</v>
      </c>
      <c r="AC21" s="51"/>
      <c r="AD21" s="45">
        <f t="shared" si="4"/>
        <v>0</v>
      </c>
      <c r="AE21" s="35"/>
      <c r="AF21" s="60"/>
      <c r="AG21" s="43">
        <f t="shared" si="5"/>
        <v>0.98</v>
      </c>
      <c r="AH21" s="51"/>
      <c r="AI21" s="45">
        <f t="shared" si="6"/>
        <v>0</v>
      </c>
      <c r="AJ21" s="35"/>
      <c r="AK21" s="60"/>
      <c r="AL21" s="43">
        <f t="shared" si="7"/>
        <v>0.98</v>
      </c>
      <c r="AM21" s="51"/>
      <c r="AN21" s="45">
        <f t="shared" si="8"/>
        <v>0</v>
      </c>
      <c r="AO21" s="35"/>
      <c r="AP21" s="60"/>
      <c r="AQ21" s="47">
        <f t="shared" si="9"/>
        <v>0.98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141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1620</v>
      </c>
      <c r="M24" s="35">
        <v>1620</v>
      </c>
      <c r="N24" s="35">
        <v>1620</v>
      </c>
      <c r="O24" s="35">
        <v>1620</v>
      </c>
      <c r="P24" s="71">
        <f t="shared" ref="P24:P29" si="12">SUM(L24:O24)</f>
        <v>6480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1620</v>
      </c>
      <c r="X24" s="71"/>
      <c r="Y24" s="45">
        <f t="shared" si="2"/>
        <v>0</v>
      </c>
      <c r="Z24" s="35"/>
      <c r="AA24" s="60"/>
      <c r="AB24" s="70">
        <f t="shared" si="3"/>
        <v>1620</v>
      </c>
      <c r="AC24" s="71"/>
      <c r="AD24" s="45">
        <f t="shared" si="4"/>
        <v>0</v>
      </c>
      <c r="AE24" s="35"/>
      <c r="AF24" s="60"/>
      <c r="AG24" s="70">
        <f t="shared" si="5"/>
        <v>1620</v>
      </c>
      <c r="AH24" s="71"/>
      <c r="AI24" s="45">
        <f t="shared" si="6"/>
        <v>0</v>
      </c>
      <c r="AJ24" s="35"/>
      <c r="AK24" s="60"/>
      <c r="AL24" s="70">
        <f t="shared" si="7"/>
        <v>1620</v>
      </c>
      <c r="AM24" s="71"/>
      <c r="AN24" s="45">
        <f t="shared" si="8"/>
        <v>0</v>
      </c>
      <c r="AO24" s="35"/>
      <c r="AP24" s="60"/>
      <c r="AQ24" s="72">
        <f t="shared" si="9"/>
        <v>6480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142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810</v>
      </c>
      <c r="M25" s="35">
        <v>810</v>
      </c>
      <c r="N25" s="35">
        <v>810</v>
      </c>
      <c r="O25" s="35">
        <v>810</v>
      </c>
      <c r="P25" s="71">
        <f t="shared" si="12"/>
        <v>3240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810</v>
      </c>
      <c r="X25" s="71"/>
      <c r="Y25" s="45">
        <f t="shared" si="2"/>
        <v>0</v>
      </c>
      <c r="Z25" s="35"/>
      <c r="AA25" s="60"/>
      <c r="AB25" s="70">
        <f t="shared" si="3"/>
        <v>810</v>
      </c>
      <c r="AC25" s="71"/>
      <c r="AD25" s="45">
        <f t="shared" si="4"/>
        <v>0</v>
      </c>
      <c r="AE25" s="35"/>
      <c r="AF25" s="60"/>
      <c r="AG25" s="70">
        <f t="shared" si="5"/>
        <v>810</v>
      </c>
      <c r="AH25" s="71"/>
      <c r="AI25" s="45">
        <f t="shared" si="6"/>
        <v>0</v>
      </c>
      <c r="AJ25" s="35"/>
      <c r="AK25" s="60"/>
      <c r="AL25" s="70">
        <f t="shared" si="7"/>
        <v>810</v>
      </c>
      <c r="AM25" s="71"/>
      <c r="AN25" s="45">
        <f t="shared" si="8"/>
        <v>0</v>
      </c>
      <c r="AO25" s="35"/>
      <c r="AP25" s="60"/>
      <c r="AQ25" s="72">
        <f t="shared" si="9"/>
        <v>3240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143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3</v>
      </c>
      <c r="M26" s="35">
        <v>7</v>
      </c>
      <c r="N26" s="35">
        <v>10</v>
      </c>
      <c r="O26" s="35">
        <v>13</v>
      </c>
      <c r="P26" s="71">
        <f t="shared" si="12"/>
        <v>33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3</v>
      </c>
      <c r="X26" s="71"/>
      <c r="Y26" s="45">
        <f t="shared" si="2"/>
        <v>0</v>
      </c>
      <c r="Z26" s="35"/>
      <c r="AA26" s="60"/>
      <c r="AB26" s="70">
        <f t="shared" si="3"/>
        <v>7</v>
      </c>
      <c r="AC26" s="71"/>
      <c r="AD26" s="45">
        <f t="shared" si="4"/>
        <v>0</v>
      </c>
      <c r="AE26" s="35"/>
      <c r="AF26" s="60"/>
      <c r="AG26" s="70">
        <f t="shared" si="5"/>
        <v>10</v>
      </c>
      <c r="AH26" s="71"/>
      <c r="AI26" s="45">
        <f t="shared" si="6"/>
        <v>0</v>
      </c>
      <c r="AJ26" s="35"/>
      <c r="AK26" s="60"/>
      <c r="AL26" s="70">
        <f t="shared" si="7"/>
        <v>13</v>
      </c>
      <c r="AM26" s="71"/>
      <c r="AN26" s="45">
        <f t="shared" si="8"/>
        <v>0</v>
      </c>
      <c r="AO26" s="35"/>
      <c r="AP26" s="60"/>
      <c r="AQ26" s="72">
        <f t="shared" si="9"/>
        <v>33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144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2</v>
      </c>
      <c r="M27" s="35">
        <v>5</v>
      </c>
      <c r="N27" s="35">
        <v>13</v>
      </c>
      <c r="O27" s="35">
        <v>15</v>
      </c>
      <c r="P27" s="71">
        <f t="shared" si="12"/>
        <v>35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2</v>
      </c>
      <c r="X27" s="71"/>
      <c r="Y27" s="45">
        <f t="shared" si="2"/>
        <v>0</v>
      </c>
      <c r="Z27" s="35"/>
      <c r="AA27" s="60"/>
      <c r="AB27" s="70">
        <f t="shared" si="3"/>
        <v>5</v>
      </c>
      <c r="AC27" s="71"/>
      <c r="AD27" s="45">
        <f t="shared" si="4"/>
        <v>0</v>
      </c>
      <c r="AE27" s="35"/>
      <c r="AF27" s="60"/>
      <c r="AG27" s="70">
        <f t="shared" si="5"/>
        <v>13</v>
      </c>
      <c r="AH27" s="71"/>
      <c r="AI27" s="45">
        <f t="shared" si="6"/>
        <v>0</v>
      </c>
      <c r="AJ27" s="35"/>
      <c r="AK27" s="60"/>
      <c r="AL27" s="70">
        <f t="shared" si="7"/>
        <v>15</v>
      </c>
      <c r="AM27" s="71"/>
      <c r="AN27" s="45">
        <f t="shared" si="8"/>
        <v>0</v>
      </c>
      <c r="AO27" s="35"/>
      <c r="AP27" s="60"/>
      <c r="AQ27" s="72">
        <f t="shared" si="9"/>
        <v>35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145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5</v>
      </c>
      <c r="M28" s="35">
        <v>10</v>
      </c>
      <c r="N28" s="35">
        <v>20</v>
      </c>
      <c r="O28" s="35">
        <v>25</v>
      </c>
      <c r="P28" s="71">
        <f t="shared" si="12"/>
        <v>60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5</v>
      </c>
      <c r="X28" s="71"/>
      <c r="Y28" s="45">
        <f t="shared" si="2"/>
        <v>0</v>
      </c>
      <c r="Z28" s="35"/>
      <c r="AA28" s="60"/>
      <c r="AB28" s="70">
        <f t="shared" si="3"/>
        <v>10</v>
      </c>
      <c r="AC28" s="71"/>
      <c r="AD28" s="45">
        <f t="shared" si="4"/>
        <v>0</v>
      </c>
      <c r="AE28" s="35"/>
      <c r="AF28" s="60"/>
      <c r="AG28" s="70">
        <f t="shared" si="5"/>
        <v>20</v>
      </c>
      <c r="AH28" s="71"/>
      <c r="AI28" s="45">
        <f t="shared" si="6"/>
        <v>0</v>
      </c>
      <c r="AJ28" s="35"/>
      <c r="AK28" s="60"/>
      <c r="AL28" s="70">
        <f t="shared" si="7"/>
        <v>25</v>
      </c>
      <c r="AM28" s="71"/>
      <c r="AN28" s="45">
        <f t="shared" si="8"/>
        <v>0</v>
      </c>
      <c r="AO28" s="35"/>
      <c r="AP28" s="60"/>
      <c r="AQ28" s="72">
        <f t="shared" si="9"/>
        <v>60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146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15</v>
      </c>
      <c r="M29" s="35">
        <v>25</v>
      </c>
      <c r="N29" s="35">
        <v>30</v>
      </c>
      <c r="O29" s="35">
        <v>30</v>
      </c>
      <c r="P29" s="71">
        <f t="shared" si="12"/>
        <v>100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15</v>
      </c>
      <c r="X29" s="71"/>
      <c r="Y29" s="45">
        <f t="shared" si="2"/>
        <v>0</v>
      </c>
      <c r="Z29" s="35"/>
      <c r="AA29" s="60"/>
      <c r="AB29" s="70">
        <f t="shared" si="3"/>
        <v>25</v>
      </c>
      <c r="AC29" s="71"/>
      <c r="AD29" s="45">
        <f t="shared" si="4"/>
        <v>0</v>
      </c>
      <c r="AE29" s="35"/>
      <c r="AF29" s="60"/>
      <c r="AG29" s="70">
        <f t="shared" si="5"/>
        <v>30</v>
      </c>
      <c r="AH29" s="71"/>
      <c r="AI29" s="45">
        <f t="shared" si="6"/>
        <v>0</v>
      </c>
      <c r="AJ29" s="35"/>
      <c r="AK29" s="60"/>
      <c r="AL29" s="70">
        <f t="shared" si="7"/>
        <v>30</v>
      </c>
      <c r="AM29" s="71"/>
      <c r="AN29" s="45">
        <f t="shared" si="8"/>
        <v>0</v>
      </c>
      <c r="AO29" s="35"/>
      <c r="AP29" s="60"/>
      <c r="AQ29" s="72">
        <f t="shared" si="9"/>
        <v>100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2021-12-02T19:46:15Z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