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FE74DC54-61DB-4F70-9627-CD79FE9AAEF2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<sst xmlns="http://schemas.openxmlformats.org/spreadsheetml/2006/main" count="282" uniqueCount="147">
  <si>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</si>
  <si>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</si>
  <si>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</si>
  <si>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</si>
  <si>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</si>
  <si>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</si>
  <si>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</si>
  <si>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</si>
  <si>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</si>
  <si>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</si>
  <si>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</si>
  <si>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</si>
  <si>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</si>
  <si>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</si>
  <si>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</si>
  <si>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</si>
  <si>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</si>
  <si>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</si>
  <si>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</si>
  <si>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</si>
  <si>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</si>
  <si>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</si>
  <si>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</si>
  <si>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</si>
  <si>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</si>
  <si>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</si>
  <si>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</si>
  <si>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</si>
  <si>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</si>
  <si>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</si>
  <si>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</si>
  <si>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</si>
  <si>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</si>
  <si>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</si>
  <si>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</si>
  <si>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</si>
  <si>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</si>
  <si>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</si>
  <si>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</si>
  <si>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</si>
  <si>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</si>
  <si>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</si>
  <si>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</si>
  <si>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</si>
  <si>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</si>
  <si>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</si>
  <si>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</si>
  <si>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</si>
  <si>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</si>
  <si>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</si>
  <si>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</si>
  <si>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</si>
  <si>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</si>
  <si>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</si>
  <si>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</si>
  <si>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</si>
  <si>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</si>
  <si>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</si>
  <si>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</si>
  <si>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</si>
  <si>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</si>
  <si>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</si>
  <si>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</si>
  <si>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</si>
  <si>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</si>
  <si>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</si>
  <si>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</si>
  <si>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</si>
  <si>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</si>
  <si>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</si>
  <si>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</si>
  <si>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</si>
  <si>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</si>
  <si>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</si>
  <si>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</si>
  <si>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</si>
  <si>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</si>
  <si>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</si>
  <si>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</si>
  <si>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</si>
  <si>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</si>
  <si>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</si>
  <si>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</si>
  <si>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</si>
  <si>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</si>
  <si>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</si>
  <si>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</si>
  <si>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</si>
  <si>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</si>
  <si>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</si>
  <si>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</si>
  <si>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</si>
  <si>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</si>
  <si>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</si>
  <si>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</si>
  <si>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</si>
  <si>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</si>
  <si>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</si>
  <si>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</si>
  <si>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</si>
  <si>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</si>
  <si>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</si>
  <si>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</si>
  <si>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</si>
  <si>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</si>
  <si>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</si>
  <si>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</si>
  <si>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</si>
  <si>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</si>
  <si>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</si>
  <si>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</si>
  <si>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</si>
  <si>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</si>
  <si>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</si>
  <si>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</si>
  <si>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</si>
  <si>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</si>
  <si>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</si>
  <si>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</si>
  <si>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</si>
  <si>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</si>
  <si>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</si>
  <si>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</si>
  <si>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</si>
  <si>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</si>
  <si>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</si>
  <si>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</si>
  <si>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</si>
  <si>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</si>
  <si>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</si>
  <si>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</si>
  <si>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</si>
  <si>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</si>
  <si>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</si>
  <si>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</si>
  <si>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</si>
  <si>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</si>
  <si>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</si>
  <si>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</si>
  <si>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</si>
  <si>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TUNJUELITO</t>
  </si>
  <si>
    <r>
      <t xml:space="preserve">Realizar </t>
    </r>
    <r>
      <rPr>
        <b/>
        <sz val="11"/>
        <color theme="1"/>
        <rFont val="Calibri Light"/>
        <family val="2"/>
        <scheme val="major"/>
      </rPr>
      <t>7.200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</si>
  <si>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3.600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</si>
  <si>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 xml:space="preserve">33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</si>
  <si>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40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</si>
  <si>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66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</si>
  <si>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82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</si>
</sst>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5" fillId="0" borderId="11" xfId="2" applyFont="1" applyFill="1" applyBorder="1" applyAlignment="1" applyProtection="1">
      <alignment horizontal="left" vertical="center" wrapText="1"/>
      <protection hidden="1"/>
    </xf>
    <xf numFmtId="9" fontId="16" fillId="4" borderId="49" xfId="0" applyNumberFormat="1" applyFont="1" applyFill="1" applyBorder="1" applyAlignment="1">
      <alignment horizontal="center" wrapText="1"/>
    </xf>
    <xf numFmtId="0" fontId="16" fillId="4" borderId="50" xfId="0" applyFont="1" applyFill="1" applyBorder="1" applyAlignment="1">
      <alignment vertical="center" wrapText="1"/>
    </xf>
    <xf numFmtId="0" fontId="16" fillId="0" borderId="24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9" fontId="20" fillId="0" borderId="51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9" fontId="20" fillId="0" borderId="51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wrapText="1"/>
    </xf>
    <xf numFmtId="0" fontId="21" fillId="0" borderId="0" xfId="0" applyFont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8" fillId="0" borderId="38" xfId="0" applyFont="1" applyBorder="1" applyAlignment="1">
      <alignment horizontal="left" vertical="center" wrapText="1"/>
    </xf>
    <xf numFmtId="9" fontId="23" fillId="4" borderId="49" xfId="0" applyNumberFormat="1" applyFont="1" applyFill="1" applyBorder="1" applyAlignment="1">
      <alignment horizontal="center" wrapText="1"/>
    </xf>
    <xf numFmtId="0" fontId="23" fillId="4" borderId="50" xfId="0" applyFont="1" applyFill="1" applyBorder="1" applyAlignment="1">
      <alignment vertical="center" wrapText="1"/>
    </xf>
    <xf numFmtId="0" fontId="23" fillId="0" borderId="24" xfId="0" applyFont="1" applyBorder="1" applyAlignment="1">
      <alignment wrapText="1"/>
    </xf>
    <xf numFmtId="9" fontId="24" fillId="14" borderId="45" xfId="1" applyFont="1" applyFill="1" applyBorder="1" applyAlignment="1">
      <alignment horizontal="center" vertical="center" wrapText="1"/>
    </xf>
    <xf numFmtId="0" fontId="24" fillId="14" borderId="39" xfId="0" applyFont="1" applyFill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6" fillId="4" borderId="47" xfId="0" applyFont="1" applyFill="1" applyBorder="1" applyAlignment="1">
      <alignment wrapText="1"/>
    </xf>
    <xf numFmtId="0" fontId="16" fillId="4" borderId="45" xfId="0" applyFont="1" applyFill="1" applyBorder="1" applyAlignment="1">
      <alignment wrapText="1"/>
    </xf>
    <xf numFmtId="0" fontId="16" fillId="4" borderId="48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19" xfId="0" applyFont="1" applyBorder="1" applyAlignment="1">
      <alignment wrapText="1"/>
    </xf>
    <xf numFmtId="0" fontId="23" fillId="4" borderId="47" xfId="0" applyFont="1" applyFill="1" applyBorder="1" applyAlignment="1">
      <alignment wrapText="1"/>
    </xf>
    <xf numFmtId="0" fontId="23" fillId="4" borderId="45" xfId="0" applyFont="1" applyFill="1" applyBorder="1" applyAlignment="1">
      <alignment wrapText="1"/>
    </xf>
    <xf numFmtId="0" fontId="23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center" wrapText="1"/>
    </xf>
    <xf numFmtId="0" fontId="16" fillId="4" borderId="47" xfId="0" applyFont="1" applyFill="1" applyBorder="1" applyAlignment="1">
      <alignment horizontal="center" wrapText="1"/>
    </xf>
    <xf numFmtId="0" fontId="16" fillId="4" borderId="48" xfId="0" applyFont="1" applyFill="1" applyBorder="1" applyAlignment="1">
      <alignment horizontal="center" wrapText="1"/>
    </xf>
    <xf numFmtId="0" fontId="16" fillId="4" borderId="44" xfId="0" applyFont="1" applyFill="1" applyBorder="1" applyAlignment="1">
      <alignment horizontal="center" wrapText="1"/>
    </xf>
    <xf numFmtId="1" fontId="16" fillId="4" borderId="44" xfId="0" applyNumberFormat="1" applyFont="1" applyFill="1" applyBorder="1" applyAlignment="1">
      <alignment horizontal="center" wrapText="1"/>
    </xf>
    <xf numFmtId="1" fontId="16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4" fillId="14" borderId="44" xfId="0" applyFont="1" applyFill="1" applyBorder="1" applyAlignment="1">
      <alignment horizontal="center" vertical="center" wrapText="1"/>
    </xf>
    <xf numFmtId="0" fontId="24" fillId="14" borderId="46" xfId="0" applyFont="1" applyFill="1" applyBorder="1" applyAlignment="1">
      <alignment horizontal="center" vertical="center" wrapText="1"/>
    </xf>
    <xf numFmtId="0" fontId="23" fillId="4" borderId="44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3" fillId="4" borderId="45" xfId="0" applyFont="1" applyFill="1" applyBorder="1" applyAlignment="1">
      <alignment horizontal="center" wrapText="1"/>
    </xf>
    <xf numFmtId="0" fontId="23" fillId="4" borderId="46" xfId="0" applyFont="1" applyFill="1" applyBorder="1" applyAlignment="1">
      <alignment horizontal="center" wrapText="1"/>
    </xf>
    <xf numFmtId="0" fontId="23" fillId="4" borderId="47" xfId="0" applyFont="1" applyFill="1" applyBorder="1" applyAlignment="1">
      <alignment horizontal="center" wrapText="1"/>
    </xf>
    <xf numFmtId="0" fontId="23" fillId="4" borderId="48" xfId="0" applyFont="1" applyFill="1" applyBorder="1" applyAlignment="1">
      <alignment horizontal="center" wrapText="1"/>
    </xf>
    <xf numFmtId="0" fontId="23" fillId="4" borderId="44" xfId="0" applyFont="1" applyFill="1" applyBorder="1" applyAlignment="1">
      <alignment horizontal="center" wrapText="1"/>
    </xf>
    <xf numFmtId="0" fontId="24" fillId="14" borderId="44" xfId="0" applyFont="1" applyFill="1" applyBorder="1" applyAlignment="1">
      <alignment horizontal="center" wrapText="1"/>
    </xf>
    <xf numFmtId="0" fontId="24" fillId="14" borderId="45" xfId="0" applyFont="1" applyFill="1" applyBorder="1" applyAlignment="1">
      <alignment horizontal="center" wrapText="1"/>
    </xf>
    <xf numFmtId="0" fontId="24" fillId="14" borderId="46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14" borderId="47" xfId="0" applyFont="1" applyFill="1" applyBorder="1" applyAlignment="1">
      <alignment horizontal="center" vertical="center" wrapText="1"/>
    </xf>
    <xf numFmtId="0" fontId="24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topLeftCell="A28" workbookViewId="0">
      <selection activeCell="E29" sqref="E29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141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1800</v>
      </c>
      <c r="M24" s="35">
        <v>1800</v>
      </c>
      <c r="N24" s="35">
        <v>1800</v>
      </c>
      <c r="O24" s="35">
        <v>1800</v>
      </c>
      <c r="P24" s="71">
        <f t="shared" ref="P24:P29" si="12">SUM(L24:O24)</f>
        <v>7200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1800</v>
      </c>
      <c r="X24" s="71"/>
      <c r="Y24" s="45">
        <f t="shared" si="2"/>
        <v>0</v>
      </c>
      <c r="Z24" s="35"/>
      <c r="AA24" s="60"/>
      <c r="AB24" s="70">
        <f t="shared" si="3"/>
        <v>1800</v>
      </c>
      <c r="AC24" s="71"/>
      <c r="AD24" s="45">
        <f t="shared" si="4"/>
        <v>0</v>
      </c>
      <c r="AE24" s="35"/>
      <c r="AF24" s="60"/>
      <c r="AG24" s="70">
        <f t="shared" si="5"/>
        <v>1800</v>
      </c>
      <c r="AH24" s="71"/>
      <c r="AI24" s="45">
        <f t="shared" si="6"/>
        <v>0</v>
      </c>
      <c r="AJ24" s="35"/>
      <c r="AK24" s="60"/>
      <c r="AL24" s="70">
        <f t="shared" si="7"/>
        <v>1800</v>
      </c>
      <c r="AM24" s="71"/>
      <c r="AN24" s="45">
        <f t="shared" si="8"/>
        <v>0</v>
      </c>
      <c r="AO24" s="35"/>
      <c r="AP24" s="60"/>
      <c r="AQ24" s="72">
        <f t="shared" si="9"/>
        <v>7200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900</v>
      </c>
      <c r="M25" s="35">
        <v>900</v>
      </c>
      <c r="N25" s="35">
        <v>900</v>
      </c>
      <c r="O25" s="35">
        <v>900</v>
      </c>
      <c r="P25" s="71">
        <f t="shared" si="12"/>
        <v>3600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900</v>
      </c>
      <c r="X25" s="71"/>
      <c r="Y25" s="45">
        <f t="shared" si="2"/>
        <v>0</v>
      </c>
      <c r="Z25" s="35"/>
      <c r="AA25" s="60"/>
      <c r="AB25" s="70">
        <f t="shared" si="3"/>
        <v>900</v>
      </c>
      <c r="AC25" s="71"/>
      <c r="AD25" s="45">
        <f t="shared" si="4"/>
        <v>0</v>
      </c>
      <c r="AE25" s="35"/>
      <c r="AF25" s="60"/>
      <c r="AG25" s="70">
        <f t="shared" si="5"/>
        <v>900</v>
      </c>
      <c r="AH25" s="71"/>
      <c r="AI25" s="45">
        <f t="shared" si="6"/>
        <v>0</v>
      </c>
      <c r="AJ25" s="35"/>
      <c r="AK25" s="60"/>
      <c r="AL25" s="70">
        <f t="shared" si="7"/>
        <v>900</v>
      </c>
      <c r="AM25" s="71"/>
      <c r="AN25" s="45">
        <f t="shared" si="8"/>
        <v>0</v>
      </c>
      <c r="AO25" s="35"/>
      <c r="AP25" s="60"/>
      <c r="AQ25" s="72">
        <f t="shared" si="9"/>
        <v>3600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4</v>
      </c>
      <c r="M26" s="35">
        <v>12</v>
      </c>
      <c r="N26" s="35">
        <v>14</v>
      </c>
      <c r="O26" s="35">
        <v>3</v>
      </c>
      <c r="P26" s="71">
        <f t="shared" si="12"/>
        <v>33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4</v>
      </c>
      <c r="X26" s="71"/>
      <c r="Y26" s="45">
        <f t="shared" si="2"/>
        <v>0</v>
      </c>
      <c r="Z26" s="35"/>
      <c r="AA26" s="60"/>
      <c r="AB26" s="70">
        <f t="shared" si="3"/>
        <v>12</v>
      </c>
      <c r="AC26" s="71"/>
      <c r="AD26" s="45">
        <f t="shared" si="4"/>
        <v>0</v>
      </c>
      <c r="AE26" s="35"/>
      <c r="AF26" s="60"/>
      <c r="AG26" s="70">
        <f t="shared" si="5"/>
        <v>14</v>
      </c>
      <c r="AH26" s="71"/>
      <c r="AI26" s="45">
        <f t="shared" si="6"/>
        <v>0</v>
      </c>
      <c r="AJ26" s="35"/>
      <c r="AK26" s="60"/>
      <c r="AL26" s="70">
        <f t="shared" si="7"/>
        <v>3</v>
      </c>
      <c r="AM26" s="71"/>
      <c r="AN26" s="45">
        <f t="shared" si="8"/>
        <v>0</v>
      </c>
      <c r="AO26" s="35"/>
      <c r="AP26" s="60"/>
      <c r="AQ26" s="72">
        <f t="shared" si="9"/>
        <v>33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3</v>
      </c>
      <c r="M27" s="35">
        <v>18</v>
      </c>
      <c r="N27" s="35">
        <v>17</v>
      </c>
      <c r="O27" s="35">
        <v>2</v>
      </c>
      <c r="P27" s="71">
        <f t="shared" si="12"/>
        <v>40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3</v>
      </c>
      <c r="X27" s="71"/>
      <c r="Y27" s="45">
        <f t="shared" si="2"/>
        <v>0</v>
      </c>
      <c r="Z27" s="35"/>
      <c r="AA27" s="60"/>
      <c r="AB27" s="70">
        <f t="shared" si="3"/>
        <v>18</v>
      </c>
      <c r="AC27" s="71"/>
      <c r="AD27" s="45">
        <f t="shared" si="4"/>
        <v>0</v>
      </c>
      <c r="AE27" s="35"/>
      <c r="AF27" s="60"/>
      <c r="AG27" s="70">
        <f t="shared" si="5"/>
        <v>17</v>
      </c>
      <c r="AH27" s="71"/>
      <c r="AI27" s="45">
        <f t="shared" si="6"/>
        <v>0</v>
      </c>
      <c r="AJ27" s="35"/>
      <c r="AK27" s="60"/>
      <c r="AL27" s="70">
        <f t="shared" si="7"/>
        <v>2</v>
      </c>
      <c r="AM27" s="71"/>
      <c r="AN27" s="45">
        <f t="shared" si="8"/>
        <v>0</v>
      </c>
      <c r="AO27" s="35"/>
      <c r="AP27" s="60"/>
      <c r="AQ27" s="72">
        <f t="shared" si="9"/>
        <v>40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13</v>
      </c>
      <c r="M28" s="35">
        <v>18</v>
      </c>
      <c r="N28" s="35">
        <v>18</v>
      </c>
      <c r="O28" s="35">
        <v>17</v>
      </c>
      <c r="P28" s="71">
        <f t="shared" si="12"/>
        <v>66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13</v>
      </c>
      <c r="X28" s="71"/>
      <c r="Y28" s="45">
        <f t="shared" si="2"/>
        <v>0</v>
      </c>
      <c r="Z28" s="35"/>
      <c r="AA28" s="60"/>
      <c r="AB28" s="70">
        <f t="shared" si="3"/>
        <v>18</v>
      </c>
      <c r="AC28" s="71"/>
      <c r="AD28" s="45">
        <f t="shared" si="4"/>
        <v>0</v>
      </c>
      <c r="AE28" s="35"/>
      <c r="AF28" s="60"/>
      <c r="AG28" s="70">
        <f t="shared" si="5"/>
        <v>18</v>
      </c>
      <c r="AH28" s="71"/>
      <c r="AI28" s="45">
        <f t="shared" si="6"/>
        <v>0</v>
      </c>
      <c r="AJ28" s="35"/>
      <c r="AK28" s="60"/>
      <c r="AL28" s="70">
        <f t="shared" si="7"/>
        <v>17</v>
      </c>
      <c r="AM28" s="71"/>
      <c r="AN28" s="45">
        <f t="shared" si="8"/>
        <v>0</v>
      </c>
      <c r="AO28" s="35"/>
      <c r="AP28" s="60"/>
      <c r="AQ28" s="72">
        <f t="shared" si="9"/>
        <v>66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11</v>
      </c>
      <c r="M29" s="35">
        <v>30</v>
      </c>
      <c r="N29" s="35">
        <v>30</v>
      </c>
      <c r="O29" s="35">
        <v>11</v>
      </c>
      <c r="P29" s="71">
        <f t="shared" si="12"/>
        <v>82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11</v>
      </c>
      <c r="X29" s="71"/>
      <c r="Y29" s="45">
        <f t="shared" si="2"/>
        <v>0</v>
      </c>
      <c r="Z29" s="35"/>
      <c r="AA29" s="60"/>
      <c r="AB29" s="70">
        <f t="shared" si="3"/>
        <v>30</v>
      </c>
      <c r="AC29" s="71"/>
      <c r="AD29" s="45">
        <f t="shared" si="4"/>
        <v>0</v>
      </c>
      <c r="AE29" s="35"/>
      <c r="AF29" s="60"/>
      <c r="AG29" s="70">
        <f t="shared" si="5"/>
        <v>30</v>
      </c>
      <c r="AH29" s="71"/>
      <c r="AI29" s="45">
        <f t="shared" si="6"/>
        <v>0</v>
      </c>
      <c r="AJ29" s="35"/>
      <c r="AK29" s="60"/>
      <c r="AL29" s="70">
        <f t="shared" si="7"/>
        <v>11</v>
      </c>
      <c r="AM29" s="71"/>
      <c r="AN29" s="45">
        <f t="shared" si="8"/>
        <v>0</v>
      </c>
      <c r="AO29" s="35"/>
      <c r="AP29" s="60"/>
      <c r="AQ29" s="72">
        <f t="shared" si="9"/>
        <v>82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