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1"/>
  <workbookPr defaultThemeVersion="124226"/>
  <mc:AlternateContent xmlns:mc="http://schemas.openxmlformats.org/markup-compatibility/2006">
    <mc:Choice Requires="x15">
      <x15ac:absPath xmlns:x15ac="http://schemas.microsoft.com/office/spreadsheetml/2010/11/ac" url="C:\Users\camil\Downloads\"/>
    </mc:Choice>
  </mc:AlternateContent>
  <xr:revisionPtr revIDLastSave="109" documentId="8_{C8513F32-6CC4-4455-8BC9-C21516382049}" xr6:coauthVersionLast="47" xr6:coauthVersionMax="47" xr10:uidLastSave="{254EEEFB-D9EF-43DA-919A-18426933F0A1}"/>
  <bookViews>
    <workbookView xWindow="-120" yWindow="-120" windowWidth="20730" windowHeight="11040" xr2:uid="{00000000-000D-0000-FFFF-FFFF00000000}"/>
    <workbookView xWindow="9660" yWindow="5145" windowWidth="11175" windowHeight="6000" xr2:uid="{C6DBD5CB-E7C8-4E5D-9811-A986D7752B9C}"/>
  </bookViews>
  <sheets>
    <sheet name="PIGA-PL-MATRIZ IDENTIFICACIO..." sheetId="1" r:id="rId1"/>
    <sheet name="Calificación del impacto" sheetId="2" r:id="rId2"/>
  </sheets>
  <definedNames>
    <definedName name="_xlnm._FilterDatabase" localSheetId="0" hidden="1">'PIGA-PL-MATRIZ IDENTIFICACIO...'!$W$1:$W$35105</definedName>
    <definedName name="_xlnm.Print_Area" localSheetId="0">'PIGA-PL-MATRIZ IDENTIFICACIO...'!$A$1:$AC$160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3" i="1" l="1"/>
  <c r="U152" i="1"/>
  <c r="X153" i="1"/>
  <c r="T153" i="1"/>
  <c r="T145" i="1"/>
  <c r="U145" i="1" s="1"/>
  <c r="X145" i="1" s="1"/>
  <c r="T146" i="1"/>
  <c r="U146" i="1" s="1"/>
  <c r="X146" i="1" s="1"/>
  <c r="T147" i="1"/>
  <c r="U147" i="1" s="1"/>
  <c r="X147" i="1" s="1"/>
  <c r="T148" i="1"/>
  <c r="U148" i="1" s="1"/>
  <c r="X148" i="1" s="1"/>
  <c r="T149" i="1"/>
  <c r="U149" i="1" s="1"/>
  <c r="X149" i="1" s="1"/>
  <c r="T150" i="1"/>
  <c r="U150" i="1" s="1"/>
  <c r="X150" i="1" s="1"/>
  <c r="T151" i="1"/>
  <c r="U151" i="1" s="1"/>
  <c r="X151" i="1" s="1"/>
  <c r="T152" i="1"/>
  <c r="X152" i="1" s="1"/>
  <c r="T140" i="1"/>
  <c r="U140" i="1" s="1"/>
  <c r="T135" i="1"/>
  <c r="U135" i="1" s="1"/>
  <c r="T128" i="1"/>
  <c r="U128" i="1" s="1"/>
  <c r="X128" i="1" s="1"/>
  <c r="T129" i="1"/>
  <c r="U129" i="1" s="1"/>
  <c r="X129" i="1" s="1"/>
  <c r="T130" i="1"/>
  <c r="U130" i="1" s="1"/>
  <c r="X130" i="1" s="1"/>
  <c r="T117" i="1"/>
  <c r="U117" i="1" s="1"/>
  <c r="X117" i="1" s="1"/>
  <c r="T118" i="1"/>
  <c r="U118" i="1" s="1"/>
  <c r="X118" i="1" s="1"/>
  <c r="T119" i="1"/>
  <c r="U119" i="1" s="1"/>
  <c r="X119" i="1" s="1"/>
  <c r="T120" i="1"/>
  <c r="U120" i="1" s="1"/>
  <c r="X120" i="1" s="1"/>
  <c r="T121" i="1"/>
  <c r="U121" i="1" s="1"/>
  <c r="X121" i="1" s="1"/>
  <c r="T122" i="1"/>
  <c r="U122" i="1" s="1"/>
  <c r="X122" i="1" s="1"/>
  <c r="T109" i="1"/>
  <c r="U109" i="1" s="1"/>
  <c r="X109" i="1" s="1"/>
  <c r="T110" i="1"/>
  <c r="U110" i="1" s="1"/>
  <c r="X110" i="1" s="1"/>
  <c r="T111" i="1"/>
  <c r="U111" i="1" s="1"/>
  <c r="X111" i="1" s="1"/>
  <c r="T112" i="1"/>
  <c r="U112" i="1" s="1"/>
  <c r="X112" i="1" s="1"/>
  <c r="T103" i="1"/>
  <c r="U103" i="1" s="1"/>
  <c r="X103" i="1" s="1"/>
  <c r="T104" i="1"/>
  <c r="U104" i="1" s="1"/>
  <c r="X104" i="1" s="1"/>
  <c r="T95" i="1"/>
  <c r="U95" i="1" s="1"/>
  <c r="X95" i="1" s="1"/>
  <c r="T96" i="1"/>
  <c r="U96" i="1" s="1"/>
  <c r="X96" i="1" s="1"/>
  <c r="T97" i="1"/>
  <c r="U97" i="1" s="1"/>
  <c r="X97" i="1" s="1"/>
  <c r="T98" i="1"/>
  <c r="U98" i="1" s="1"/>
  <c r="X98" i="1" s="1"/>
  <c r="T90" i="1"/>
  <c r="U90" i="1" s="1"/>
  <c r="X90" i="1" s="1"/>
  <c r="T85" i="1"/>
  <c r="U85" i="1" s="1"/>
  <c r="X85" i="1" s="1"/>
  <c r="T79" i="1"/>
  <c r="U79" i="1" s="1"/>
  <c r="X79" i="1" s="1"/>
  <c r="T80" i="1"/>
  <c r="U80" i="1" s="1"/>
  <c r="X80" i="1" s="1"/>
  <c r="T74" i="1"/>
  <c r="U74" i="1" s="1"/>
  <c r="T69" i="1"/>
  <c r="U69" i="1" s="1"/>
  <c r="X69" i="1" s="1"/>
  <c r="T64" i="1"/>
  <c r="U64" i="1" s="1"/>
  <c r="X64" i="1" s="1"/>
  <c r="T59" i="1"/>
  <c r="U59" i="1" s="1"/>
  <c r="T53" i="1"/>
  <c r="U53" i="1" s="1"/>
  <c r="X53" i="1" s="1"/>
  <c r="T54" i="1"/>
  <c r="U54" i="1" s="1"/>
  <c r="X54" i="1" s="1"/>
  <c r="T42" i="1"/>
  <c r="U42" i="1" s="1"/>
  <c r="X42" i="1" s="1"/>
  <c r="T43" i="1"/>
  <c r="U43" i="1" s="1"/>
  <c r="X43" i="1" s="1"/>
  <c r="T44" i="1"/>
  <c r="U44" i="1" s="1"/>
  <c r="X44" i="1" s="1"/>
  <c r="T45" i="1"/>
  <c r="U45" i="1" s="1"/>
  <c r="X45" i="1" s="1"/>
  <c r="T46" i="1"/>
  <c r="U46" i="1" s="1"/>
  <c r="X46" i="1" s="1"/>
  <c r="T47" i="1"/>
  <c r="U47" i="1" s="1"/>
  <c r="X47" i="1" s="1"/>
  <c r="T48" i="1"/>
  <c r="U48" i="1" s="1"/>
  <c r="X48" i="1" s="1"/>
  <c r="T30" i="1"/>
  <c r="U30" i="1" s="1"/>
  <c r="X30" i="1" s="1"/>
  <c r="T31" i="1"/>
  <c r="U31" i="1" s="1"/>
  <c r="X31" i="1" s="1"/>
  <c r="T32" i="1"/>
  <c r="U32" i="1" s="1"/>
  <c r="X32" i="1" s="1"/>
  <c r="T33" i="1"/>
  <c r="U33" i="1" s="1"/>
  <c r="X33" i="1" s="1"/>
  <c r="T34" i="1"/>
  <c r="U34" i="1" s="1"/>
  <c r="X34" i="1" s="1"/>
  <c r="T35" i="1"/>
  <c r="U35" i="1" s="1"/>
  <c r="X35" i="1" s="1"/>
  <c r="T36" i="1"/>
  <c r="U36" i="1" s="1"/>
  <c r="X36" i="1" s="1"/>
  <c r="T37" i="1"/>
  <c r="U37" i="1" s="1"/>
  <c r="X37" i="1" s="1"/>
  <c r="T16" i="1"/>
  <c r="U16" i="1" s="1"/>
  <c r="X16" i="1" s="1"/>
  <c r="T17" i="1"/>
  <c r="U17" i="1" s="1"/>
  <c r="X17" i="1" s="1"/>
  <c r="T18" i="1"/>
  <c r="U18" i="1" s="1"/>
  <c r="X18" i="1" s="1"/>
  <c r="T19" i="1"/>
  <c r="U19" i="1" s="1"/>
  <c r="X19" i="1" s="1"/>
  <c r="T20" i="1"/>
  <c r="U20" i="1" s="1"/>
  <c r="X20" i="1" s="1"/>
  <c r="T21" i="1"/>
  <c r="U21" i="1" s="1"/>
  <c r="X21" i="1" s="1"/>
  <c r="T22" i="1"/>
  <c r="U22" i="1" s="1"/>
  <c r="X22" i="1" s="1"/>
  <c r="T23" i="1"/>
  <c r="U23" i="1" s="1"/>
  <c r="X23" i="1" s="1"/>
  <c r="T24" i="1"/>
  <c r="U24" i="1" s="1"/>
  <c r="X24" i="1" s="1"/>
  <c r="T25" i="1"/>
  <c r="U25" i="1" s="1"/>
  <c r="X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Claudia Viviana Villalobos Fagua</author>
  </authors>
  <commentList>
    <comment ref="N8" authorId="0" shapeId="0" xr:uid="{AA4B8C99-F92F-489A-A014-82A318BB8E3D}">
      <text>
        <t xml:space="preserve">Incluya el número consecutivo de la versión del documento
</t>
      </text>
    </comment>
    <comment ref="O8" authorId="0" shapeId="0" xr:uid="{415DB98D-4163-4DCB-99F7-5DBBB29D1FD6}">
      <text>
        <t>Incluya la fecha de la versión</t>
      </text>
    </comment>
    <comment ref="P8" authorId="0" shapeId="0" xr:uid="{F215CF93-F4C0-4606-8AC0-DD15BDB24019}">
      <text>
        <t xml:space="preserve">Indique brevemente el cambio o modificación realizada al documento
</t>
      </text>
    </comment>
    <comment ref="B11" authorId="0" shapeId="0" xr:uid="{A3CD3E09-D671-4282-8909-83B48EDE1F8C}">
      <text>
        <t>Se debe indicar si aplica para Nivel Central o Nivel Local o ambos</t>
      </text>
    </comment>
    <comment ref="B12" authorId="0" shapeId="0" xr:uid="{4D6B9750-D13E-44DB-AEB9-D85D48198C0C}">
      <text>
        <t>Indicar las sedes en las cuales se realiza la identificación de los aspectos y la valoración de impactos ambientales</t>
      </text>
    </comment>
    <comment ref="B15" authorId="0" shapeId="0" xr:uid="{9980B493-8A9E-473B-99F7-CC2A947090F2}">
      <text>
        <r>
          <rPr>
            <sz val="11"/>
            <color indexed="8"/>
            <rFont val="Calibri"/>
            <family val="2"/>
            <scheme val="minor"/>
          </rPr>
          <t>Indicar APLICA, cuando en este espacio la actividad genere una aspecto ambiental, de lo contrario si queda vacío, colocar NO APLICA.</t>
        </r>
      </text>
    </comment>
    <comment ref="C15" authorId="0" shapeId="0" xr:uid="{88BFC8DB-B462-4DC1-84FC-98EFF36C9B8C}">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5" authorId="0" shapeId="0" xr:uid="{197CDD6B-32E5-4DA5-B2DD-E46A3D3D6F0C}">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5" authorId="0" shapeId="0" xr:uid="{EED4E5FA-1E8D-49ED-8AB5-CF8725B20B1B}">
      <text>
        <r>
          <rPr>
            <sz val="11"/>
            <color indexed="8"/>
            <rFont val="Calibri"/>
            <family val="2"/>
            <scheme val="minor"/>
          </rPr>
          <t>Coloque la actividad que genera el aspecto ambiental correspondiente</t>
        </r>
      </text>
    </comment>
    <comment ref="F15" authorId="0" shapeId="0" xr:uid="{F3F2E6DF-BDD5-4C6E-88ED-FE89A2F743A2}">
      <text>
        <r>
          <rPr>
            <sz val="11"/>
            <color indexed="8"/>
            <rFont val="Calibri"/>
            <family val="2"/>
            <scheme val="minor"/>
          </rPr>
          <t>Seleccione de la lista desplegable la fase del ciclo de vida del bien y/o servicio asociado a la actividad generadora del aspecto.</t>
        </r>
      </text>
    </comment>
    <comment ref="G15" authorId="0" shapeId="0" xr:uid="{1D886960-93DD-47BC-9612-84951F13A2A8}">
      <text>
        <r>
          <rPr>
            <sz val="11"/>
            <color indexed="8"/>
            <rFont val="Calibri"/>
            <family val="2"/>
            <scheme val="minor"/>
          </rPr>
          <t xml:space="preserve">Indique de la lista desplegable, la frecuencia de ocurrencia con que se presenta la actividad.
</t>
        </r>
      </text>
    </comment>
    <comment ref="H15" authorId="0" shapeId="0" xr:uid="{9C883B88-9D77-4B09-9501-FC8EA4128399}">
      <text>
        <r>
          <rPr>
            <sz val="11"/>
            <color indexed="8"/>
            <rFont val="Calibri"/>
            <family val="2"/>
            <scheme val="minor"/>
          </rPr>
          <t>Esta casilla esta predeterminada y corresponde al aspecto indicado en esta, por favor no modificar.</t>
        </r>
      </text>
    </comment>
    <comment ref="I15" authorId="0" shapeId="0" xr:uid="{4F0CE542-8B9F-4162-A2B5-0805BBB7A4C8}">
      <text>
        <r>
          <rPr>
            <sz val="11"/>
            <color indexed="8"/>
            <rFont val="Calibri"/>
            <family val="2"/>
            <scheme val="minor"/>
          </rPr>
          <t>En caso de que dicha actividad genere otro aspecto asociado diferente a los identificados puede colocarlo en esta casilla</t>
        </r>
      </text>
    </comment>
    <comment ref="J15" authorId="0" shapeId="0" xr:uid="{B3D31950-3981-4FFF-B92E-EE289335F63A}">
      <text>
        <r>
          <rPr>
            <sz val="11"/>
            <color indexed="8"/>
            <rFont val="Calibri"/>
            <family val="2"/>
            <scheme val="minor"/>
          </rPr>
          <t>Seleccione el tipo de impacto que genera la actividad. Si no esta en la lista indique OTRO y diligencia la casilla siguiente</t>
        </r>
      </text>
    </comment>
    <comment ref="K15" authorId="0" shapeId="0" xr:uid="{823165C2-D8CD-4469-BE96-2B56F1583118}">
      <text>
        <r>
          <rPr>
            <sz val="11"/>
            <color indexed="8"/>
            <rFont val="Calibri"/>
            <family val="2"/>
            <scheme val="minor"/>
          </rPr>
          <t>Si en la lista de la columna anterior no se encuentra el impacto, diligencia la información en esta casilla</t>
        </r>
      </text>
    </comment>
    <comment ref="L15" authorId="0" shapeId="0" xr:uid="{0C4444D8-CEDC-4ED3-A996-7F248196BBBD}">
      <text>
        <r>
          <rPr>
            <sz val="11"/>
            <color indexed="8"/>
            <rFont val="Calibri"/>
            <family val="2"/>
            <scheme val="minor"/>
          </rPr>
          <t xml:space="preserve">Seleccione de la lista el recurso que se ve afectado con la generación del impacto (s) ambiental(es)
</t>
        </r>
      </text>
    </comment>
    <comment ref="M15" authorId="0" shapeId="0" xr:uid="{A6816C71-A70E-49EA-9846-D4F316CD237A}">
      <text>
        <r>
          <rPr>
            <sz val="11"/>
            <color indexed="8"/>
            <rFont val="Calibri"/>
            <family val="2"/>
            <scheme val="minor"/>
          </rPr>
          <t>Seleccione si el impacto generado es POSITIVO o NEGATIVO</t>
        </r>
      </text>
    </comment>
    <comment ref="N15" authorId="0" shapeId="0" xr:uid="{F2073E8A-B8E0-4190-A1A0-BB6C43324338}">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5" authorId="0" shapeId="0" xr:uid="{5113AA22-9D54-4192-96A3-DD97C43CE005}">
      <text>
        <r>
          <rPr>
            <sz val="11"/>
            <color indexed="8"/>
            <rFont val="Calibri"/>
            <family val="2"/>
            <scheme val="minor"/>
          </rPr>
          <t>Coloque el valor, de acuerdo con la escala determinada de probabilidad Alta, media o baja en la pestaña "calificación del impacto"</t>
        </r>
      </text>
    </comment>
    <comment ref="P15" authorId="0" shapeId="0" xr:uid="{2EBDB89B-6109-4E81-85B6-B67F026A2697}">
      <text>
        <r>
          <rPr>
            <sz val="11"/>
            <color indexed="8"/>
            <rFont val="Calibri"/>
            <family val="2"/>
            <scheme val="minor"/>
          </rPr>
          <t>Coloque el valor correspondiente según la escala determinada en la pestaña "calificación del impacto", identificando duración breve, temporal o permanente</t>
        </r>
      </text>
    </comment>
    <comment ref="Q15" authorId="0" shapeId="0" xr:uid="{BE8C8937-7D1E-4AB1-881F-3E8FDB6306EB}">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5" authorId="0" shapeId="0" xr:uid="{8178A7A2-AC57-46C7-A5C3-C8A8323031A2}">
      <text>
        <r>
          <rPr>
            <sz val="11"/>
            <color indexed="8"/>
            <rFont val="Calibri"/>
            <family val="2"/>
            <scheme val="minor"/>
          </rPr>
          <t>Indique el valor correspondiente según la escala determinada en la pestaña "calificación del impacto", estableciendo si la cantidad es baja, moderada o alta.</t>
        </r>
      </text>
    </comment>
    <comment ref="S15" authorId="0" shapeId="0" xr:uid="{FCE1B0FE-8867-48AA-8681-7DDD6B8E01A8}">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5" authorId="0" shapeId="0" xr:uid="{ED78DE80-0851-4A66-A76C-3F7DF63EBB2A}">
      <text>
        <r>
          <rPr>
            <sz val="11"/>
            <color indexed="8"/>
            <rFont val="Calibri"/>
            <family val="2"/>
            <scheme val="minor"/>
          </rPr>
          <t>Este valor se obtiene automáticamente del productos de Alcance, probabilidad, duración, recuperabilidad, cantidad y normativa.</t>
        </r>
      </text>
    </comment>
    <comment ref="V15" authorId="0" shapeId="0" xr:uid="{C53F798D-8D48-4571-A494-921EBDC63F46}">
      <text>
        <r>
          <rPr>
            <sz val="11"/>
            <color indexed="8"/>
            <rFont val="Calibri"/>
            <family val="2"/>
            <scheme val="minor"/>
          </rPr>
          <t>Registre la normatividad aplicable al impacto ambiental, solamente con el 
número de la norma. Ejemplo: Resolución 242 de 2014.</t>
        </r>
      </text>
    </comment>
    <comment ref="W15" authorId="0" shapeId="0" xr:uid="{C468A235-BD30-477B-B290-04E9D89641E2}">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5" authorId="0" shapeId="0" xr:uid="{AC586A36-C8E8-4D2E-BA77-6E2C9B5DA1D6}">
      <text>
        <r>
          <rPr>
            <sz val="11"/>
            <color indexed="8"/>
            <rFont val="Calibri"/>
            <family val="2"/>
            <scheme val="minor"/>
          </rPr>
          <t xml:space="preserve">Esta casilla arroja automáticamente la significancia del impacto, sea SIGNIFICATIVO o NO SIGNIFICATIVO. NO MODIFICAR.
</t>
        </r>
      </text>
    </comment>
    <comment ref="Y15" authorId="0" shapeId="0" xr:uid="{F8AD3BA2-E15A-4E3B-BE9B-6A289192470D}">
      <text>
        <r>
          <rPr>
            <sz val="11"/>
            <color indexed="8"/>
            <rFont val="Calibri"/>
            <family val="2"/>
            <scheme val="minor"/>
          </rPr>
          <t>Indique de la lista desplegable el instrumento de planeación relacionado con la gestión del impacto</t>
        </r>
      </text>
    </comment>
    <comment ref="Z15" authorId="0" shapeId="0" xr:uid="{6BC82242-D201-422E-904E-7AD49827E11D}">
      <text>
        <r>
          <rPr>
            <sz val="11"/>
            <color indexed="8"/>
            <rFont val="Calibri"/>
            <family val="2"/>
            <scheme val="minor"/>
          </rPr>
          <t xml:space="preserve">Establezca el control operacional aplicable para la gestión del impacto ambiental. </t>
        </r>
      </text>
    </comment>
    <comment ref="B29" authorId="0" shapeId="0" xr:uid="{9F4AB7C6-7655-4F8E-910B-A08B10644D1A}">
      <text>
        <r>
          <rPr>
            <sz val="11"/>
            <color indexed="8"/>
            <rFont val="Calibri"/>
            <family val="2"/>
            <scheme val="minor"/>
          </rPr>
          <t>Indicar APLICA, cuando en este espacio la actividad genere una aspecto ambiental, de lo contrario si queda vacío, colocar NO APLICA.</t>
        </r>
      </text>
    </comment>
    <comment ref="C29" authorId="0" shapeId="0" xr:uid="{01B32C1E-1535-44D4-BBEB-9A792608E98B}">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29" authorId="0" shapeId="0" xr:uid="{0C5EB247-2A71-4B66-A93B-26B0E21A1C29}">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29" authorId="0" shapeId="0" xr:uid="{F4DB0252-D7D6-4C7B-8215-D69745B60DFC}">
      <text>
        <r>
          <rPr>
            <sz val="11"/>
            <color indexed="8"/>
            <rFont val="Calibri"/>
            <family val="2"/>
            <scheme val="minor"/>
          </rPr>
          <t>Coloque la actividad que genera el aspecto ambiental correspondiente</t>
        </r>
      </text>
    </comment>
    <comment ref="F29" authorId="0" shapeId="0" xr:uid="{137BCE39-E2AF-4D06-9930-8C1EC726BBFF}">
      <text>
        <r>
          <rPr>
            <sz val="11"/>
            <color indexed="8"/>
            <rFont val="Calibri"/>
            <family val="2"/>
            <scheme val="minor"/>
          </rPr>
          <t>Seleccione de la lista desplegable la fase del ciclo de vida del bien y/o servicio asociado a la actividad generadora del aspecto.</t>
        </r>
      </text>
    </comment>
    <comment ref="G29" authorId="0" shapeId="0" xr:uid="{619655BC-E8FB-443E-9D8B-4479BE0DA79D}">
      <text>
        <r>
          <rPr>
            <sz val="11"/>
            <color indexed="8"/>
            <rFont val="Calibri"/>
            <family val="2"/>
            <scheme val="minor"/>
          </rPr>
          <t xml:space="preserve">Indique de la lista desplegable, la frecuencia de ocurrencia con que se presenta la actividad.
</t>
        </r>
      </text>
    </comment>
    <comment ref="H29" authorId="0" shapeId="0" xr:uid="{731D20F2-240D-45FE-BBBC-6F66406AD786}">
      <text>
        <r>
          <rPr>
            <sz val="11"/>
            <color indexed="8"/>
            <rFont val="Calibri"/>
            <family val="2"/>
            <scheme val="minor"/>
          </rPr>
          <t>Esta casilla esta predeterminada y corresponde al aspecto indicado en esta, por favor no modificar.</t>
        </r>
      </text>
    </comment>
    <comment ref="I29" authorId="0" shapeId="0" xr:uid="{A0BF21DB-7889-4733-8368-80D0DBD6CECC}">
      <text>
        <r>
          <rPr>
            <sz val="11"/>
            <color indexed="8"/>
            <rFont val="Calibri"/>
            <family val="2"/>
            <scheme val="minor"/>
          </rPr>
          <t>En caso de que dicha actividad genere otro aspecto asociado diferente a los identificados puede colocarlo en esta casilla</t>
        </r>
      </text>
    </comment>
    <comment ref="J29" authorId="0" shapeId="0" xr:uid="{546DF3A8-EF44-42DC-A548-BB1532EA228A}">
      <text>
        <r>
          <rPr>
            <sz val="11"/>
            <color indexed="8"/>
            <rFont val="Calibri"/>
            <family val="2"/>
            <scheme val="minor"/>
          </rPr>
          <t>Seleccione el tipo de impacto que genera la actividad. Si no esta en la lista indique OTRO y diligencia la casilla siguiente</t>
        </r>
      </text>
    </comment>
    <comment ref="K29" authorId="0" shapeId="0" xr:uid="{1452B1BD-B755-4AA8-B111-410D593393BB}">
      <text>
        <r>
          <rPr>
            <sz val="11"/>
            <color indexed="8"/>
            <rFont val="Calibri"/>
            <family val="2"/>
            <scheme val="minor"/>
          </rPr>
          <t>Si en la lista de la columna anterior no se encuentra el impacto, diligencia la información en esta casilla</t>
        </r>
      </text>
    </comment>
    <comment ref="L29" authorId="0" shapeId="0" xr:uid="{8A463033-E762-4899-8994-CCA242864DA5}">
      <text>
        <r>
          <rPr>
            <sz val="11"/>
            <color indexed="8"/>
            <rFont val="Calibri"/>
            <family val="2"/>
            <scheme val="minor"/>
          </rPr>
          <t xml:space="preserve">Seleccione de la lista el recurso que se ve afectado con la generación del impacto (s) ambiental(es)
</t>
        </r>
      </text>
    </comment>
    <comment ref="M29" authorId="0" shapeId="0" xr:uid="{7FA2BBCE-9EFA-4BF7-B0AA-6C12B587E9FD}">
      <text>
        <r>
          <rPr>
            <sz val="11"/>
            <color indexed="8"/>
            <rFont val="Calibri"/>
            <family val="2"/>
            <scheme val="minor"/>
          </rPr>
          <t>Seleccione si el impacto generado es POSITIVO o NEGATIVO</t>
        </r>
      </text>
    </comment>
    <comment ref="N29" authorId="0" shapeId="0" xr:uid="{BDA0251F-8D10-43A6-831A-7967A9F13896}">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29" authorId="0" shapeId="0" xr:uid="{F4B2E963-2AC3-4B57-8707-4BF93D60500F}">
      <text>
        <r>
          <rPr>
            <sz val="11"/>
            <color indexed="8"/>
            <rFont val="Calibri"/>
            <family val="2"/>
            <scheme val="minor"/>
          </rPr>
          <t>Coloque el valor, de acuerdo con la escala determinada de probabilidad Alta, media o baja en la pestaña "calificación del impacto"</t>
        </r>
      </text>
    </comment>
    <comment ref="P29" authorId="0" shapeId="0" xr:uid="{44210F8C-2935-4C8F-9CCD-846DB2FA7CF9}">
      <text>
        <r>
          <rPr>
            <sz val="11"/>
            <color indexed="8"/>
            <rFont val="Calibri"/>
            <family val="2"/>
            <scheme val="minor"/>
          </rPr>
          <t>Coloque el valor correspondiente según la escala determinada en la pestaña "calificación del impacto", identificando duración breve, temporal o permanente</t>
        </r>
      </text>
    </comment>
    <comment ref="Q29" authorId="0" shapeId="0" xr:uid="{AA675313-0A74-496C-B3E2-6F5F2D11BB8A}">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29" authorId="0" shapeId="0" xr:uid="{4D588F1D-A87A-490E-A60E-C962DA6884B7}">
      <text>
        <r>
          <rPr>
            <sz val="11"/>
            <color indexed="8"/>
            <rFont val="Calibri"/>
            <family val="2"/>
            <scheme val="minor"/>
          </rPr>
          <t>Indique el valor correspondiente según la escala determinada en la pestaña "calificación del impacto", estableciendo si la cantidad es baja, moderada o alta.</t>
        </r>
      </text>
    </comment>
    <comment ref="S29" authorId="0" shapeId="0" xr:uid="{8C4E08CF-782B-46C3-BF77-0D3DD2B55D6E}">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29" authorId="0" shapeId="0" xr:uid="{82819B0A-9E3C-416E-A5E2-80D72FFE07FE}">
      <text>
        <r>
          <rPr>
            <sz val="11"/>
            <color indexed="8"/>
            <rFont val="Calibri"/>
            <family val="2"/>
            <scheme val="minor"/>
          </rPr>
          <t>Este valor se obtiene automáticamente del productos de Alcance, probabilidad, duración, recuperabilidad, cantidad y normativa.</t>
        </r>
      </text>
    </comment>
    <comment ref="V29" authorId="0" shapeId="0" xr:uid="{B279CEEB-2C13-4595-9C7C-E6C3BC493F7A}">
      <text>
        <r>
          <rPr>
            <sz val="11"/>
            <color indexed="8"/>
            <rFont val="Calibri"/>
            <family val="2"/>
            <scheme val="minor"/>
          </rPr>
          <t>Registre la normatividad aplicable al impacto ambiental, solamente con el 
número de la norma. Ejemplo: Resolución 242 de 2014.</t>
        </r>
      </text>
    </comment>
    <comment ref="W29" authorId="0" shapeId="0" xr:uid="{9863113C-8D85-4726-A4B1-1626C808C094}">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29" authorId="0" shapeId="0" xr:uid="{6EA3C1FD-41B2-41A7-9F4C-8A55EF34B9D3}">
      <text>
        <r>
          <rPr>
            <sz val="11"/>
            <color indexed="8"/>
            <rFont val="Calibri"/>
            <family val="2"/>
            <scheme val="minor"/>
          </rPr>
          <t xml:space="preserve">Esta casilla arroja automáticamente la significancia del impacto, sea SIGNIFICATIVO o NO SIGNIFICATIVO. NO MODIFICAR.
</t>
        </r>
      </text>
    </comment>
    <comment ref="Y29" authorId="0" shapeId="0" xr:uid="{CA6A88C0-6E6A-43D4-9389-0745A02E0144}">
      <text>
        <r>
          <rPr>
            <sz val="11"/>
            <color indexed="8"/>
            <rFont val="Calibri"/>
            <family val="2"/>
            <scheme val="minor"/>
          </rPr>
          <t>Indique de la lista desplegable el instrumento de planeación relacionado con la gestión del impacto</t>
        </r>
      </text>
    </comment>
    <comment ref="Z29" authorId="0" shapeId="0" xr:uid="{B869819B-B6C5-4A12-AB5D-632D6FCD7BEC}">
      <text>
        <r>
          <rPr>
            <sz val="11"/>
            <color indexed="8"/>
            <rFont val="Calibri"/>
            <family val="2"/>
            <scheme val="minor"/>
          </rPr>
          <t xml:space="preserve">Establezca el control operacional aplicable para la gestión del impacto ambiental. </t>
        </r>
      </text>
    </comment>
    <comment ref="B41" authorId="0" shapeId="0" xr:uid="{C9A24C84-6A17-4E95-95FD-D0F62A793F54}">
      <text>
        <r>
          <rPr>
            <sz val="11"/>
            <color indexed="8"/>
            <rFont val="Calibri"/>
            <family val="2"/>
            <scheme val="minor"/>
          </rPr>
          <t>Indicar APLICA, cuando en este espacio la actividad genere una aspecto ambiental, de lo contrario si queda vacío, colocar NO APLICA.</t>
        </r>
      </text>
    </comment>
    <comment ref="C41" authorId="0" shapeId="0" xr:uid="{50253FAE-8AF4-49D3-B958-4D1124EDA862}">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41" authorId="0" shapeId="0" xr:uid="{3740CF5D-92AC-4E32-B97B-F471D1AA03AA}">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41" authorId="0" shapeId="0" xr:uid="{F415A341-6280-4E49-94E7-D0D4B481CDEE}">
      <text>
        <r>
          <rPr>
            <sz val="11"/>
            <color indexed="8"/>
            <rFont val="Calibri"/>
            <family val="2"/>
            <scheme val="minor"/>
          </rPr>
          <t>Coloque la actividad que genera el aspecto ambiental correspondiente</t>
        </r>
      </text>
    </comment>
    <comment ref="F41" authorId="0" shapeId="0" xr:uid="{E4A3647E-920A-49BE-B687-BDB549E8E704}">
      <text>
        <r>
          <rPr>
            <sz val="11"/>
            <color indexed="8"/>
            <rFont val="Calibri"/>
            <family val="2"/>
            <scheme val="minor"/>
          </rPr>
          <t>Seleccione de la lista desplegable la fase del ciclo de vida del bien y/o servicio asociado a la actividad generadora del aspecto.</t>
        </r>
      </text>
    </comment>
    <comment ref="G41" authorId="0" shapeId="0" xr:uid="{DD3AA27A-39DA-4BEC-B261-C519F6996335}">
      <text>
        <r>
          <rPr>
            <sz val="11"/>
            <color indexed="8"/>
            <rFont val="Calibri"/>
            <family val="2"/>
            <scheme val="minor"/>
          </rPr>
          <t xml:space="preserve">Indique de la lista desplegable, la frecuencia de ocurrencia con que se presenta la actividad.
</t>
        </r>
      </text>
    </comment>
    <comment ref="H41" authorId="0" shapeId="0" xr:uid="{5FDA9086-68AF-44FD-ABB5-83759FCBE047}">
      <text>
        <r>
          <rPr>
            <sz val="11"/>
            <color indexed="8"/>
            <rFont val="Calibri"/>
            <family val="2"/>
            <scheme val="minor"/>
          </rPr>
          <t>Esta casilla esta predeterminada y corresponde al aspecto indicado en esta, por favor no modificar.</t>
        </r>
      </text>
    </comment>
    <comment ref="I41" authorId="0" shapeId="0" xr:uid="{33B5B861-F95F-45BE-9350-C1C845E8D549}">
      <text>
        <r>
          <rPr>
            <sz val="11"/>
            <color indexed="8"/>
            <rFont val="Calibri"/>
            <family val="2"/>
            <scheme val="minor"/>
          </rPr>
          <t>En caso de que dicha actividad genere otro aspecto asociado diferente a los identificados puede colocarlo en esta casilla</t>
        </r>
      </text>
    </comment>
    <comment ref="J41" authorId="0" shapeId="0" xr:uid="{751BD881-67C5-45F2-8698-F2F9C9C3B99E}">
      <text>
        <r>
          <rPr>
            <sz val="11"/>
            <color indexed="8"/>
            <rFont val="Calibri"/>
            <family val="2"/>
            <scheme val="minor"/>
          </rPr>
          <t>Seleccione el tipo de impacto que genera la actividad. Si no esta en la lista indique OTRO y diligencia la casilla siguiente</t>
        </r>
      </text>
    </comment>
    <comment ref="K41" authorId="0" shapeId="0" xr:uid="{D7A0AAAB-A82C-4C0E-BB85-F5E20E50EFBE}">
      <text>
        <r>
          <rPr>
            <sz val="11"/>
            <color indexed="8"/>
            <rFont val="Calibri"/>
            <family val="2"/>
            <scheme val="minor"/>
          </rPr>
          <t>Si en la lista de la columna anterior no se encuentra el impacto, diligencia la información en esta casilla</t>
        </r>
      </text>
    </comment>
    <comment ref="L41" authorId="0" shapeId="0" xr:uid="{629A3D60-AF1F-4964-BC20-43FF0B4EFB76}">
      <text>
        <r>
          <rPr>
            <sz val="11"/>
            <color indexed="8"/>
            <rFont val="Calibri"/>
            <family val="2"/>
            <scheme val="minor"/>
          </rPr>
          <t xml:space="preserve">Seleccione de la lista el recurso que se ve afectado con la generación del impacto (s) ambiental(es)
</t>
        </r>
      </text>
    </comment>
    <comment ref="M41" authorId="0" shapeId="0" xr:uid="{D0E7AD0F-17B6-4DF7-AD82-44D367A818D5}">
      <text>
        <r>
          <rPr>
            <sz val="11"/>
            <color indexed="8"/>
            <rFont val="Calibri"/>
            <family val="2"/>
            <scheme val="minor"/>
          </rPr>
          <t>Seleccione si el impacto generado es POSITIVO o NEGATIVO</t>
        </r>
      </text>
    </comment>
    <comment ref="N41" authorId="0" shapeId="0" xr:uid="{74B914D5-6128-4733-8A17-97C31E15BB58}">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41" authorId="0" shapeId="0" xr:uid="{8EB19C09-DF30-40A4-9684-AFA66E4B7EBB}">
      <text>
        <r>
          <rPr>
            <sz val="11"/>
            <color indexed="8"/>
            <rFont val="Calibri"/>
            <family val="2"/>
            <scheme val="minor"/>
          </rPr>
          <t>Coloque el valor, de acuerdo con la escala determinada de probabilidad Alta, media o baja en la pestaña "calificación del impacto"</t>
        </r>
      </text>
    </comment>
    <comment ref="P41" authorId="0" shapeId="0" xr:uid="{2F82E184-2D10-4E93-A8E8-D8873BC88BD2}">
      <text>
        <r>
          <rPr>
            <sz val="11"/>
            <color indexed="8"/>
            <rFont val="Calibri"/>
            <family val="2"/>
            <scheme val="minor"/>
          </rPr>
          <t>Coloque el valor correspondiente según la escala determinada en la pestaña "calificación del impacto", identificando duración breve, temporal o permanente</t>
        </r>
      </text>
    </comment>
    <comment ref="Q41" authorId="0" shapeId="0" xr:uid="{DAC57CE5-94EF-4F19-A94F-B87019E09415}">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41" authorId="0" shapeId="0" xr:uid="{B5B881E1-1AA3-4636-A033-935DB8AAB4C1}">
      <text>
        <r>
          <rPr>
            <sz val="11"/>
            <color indexed="8"/>
            <rFont val="Calibri"/>
            <family val="2"/>
            <scheme val="minor"/>
          </rPr>
          <t>Indique el valor correspondiente según la escala determinada en la pestaña "calificación del impacto", estableciendo si la cantidad es baja, moderada o alta.</t>
        </r>
      </text>
    </comment>
    <comment ref="S41" authorId="0" shapeId="0" xr:uid="{8B54358D-DE5B-476D-AA29-5F82550F338B}">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41" authorId="0" shapeId="0" xr:uid="{A7B6273A-810A-4D0A-AF96-AA343BEDF655}">
      <text>
        <r>
          <rPr>
            <sz val="11"/>
            <color indexed="8"/>
            <rFont val="Calibri"/>
            <family val="2"/>
            <scheme val="minor"/>
          </rPr>
          <t>Este valor se obtiene automáticamente del productos de Alcance, probabilidad, duración, recuperabilidad, cantidad y normativa.</t>
        </r>
      </text>
    </comment>
    <comment ref="V41" authorId="0" shapeId="0" xr:uid="{F1CFCE7C-B0F1-488E-A41B-A92434505CA2}">
      <text>
        <r>
          <rPr>
            <sz val="11"/>
            <color indexed="8"/>
            <rFont val="Calibri"/>
            <family val="2"/>
            <scheme val="minor"/>
          </rPr>
          <t>Registre la normatividad aplicable al impacto ambiental, solamente con el 
número de la norma. Ejemplo: Resolución 242 de 2014.</t>
        </r>
      </text>
    </comment>
    <comment ref="W41" authorId="0" shapeId="0" xr:uid="{7B288C27-BDA9-4DA7-A215-599ED1CB897F}">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41" authorId="0" shapeId="0" xr:uid="{3628A49F-381C-4F7F-9F9C-4101042C44BC}">
      <text>
        <r>
          <rPr>
            <sz val="11"/>
            <color indexed="8"/>
            <rFont val="Calibri"/>
            <family val="2"/>
            <scheme val="minor"/>
          </rPr>
          <t xml:space="preserve">Esta casilla arroja automáticamente la significancia del impacto, sea SIGNIFICATIVO o NO SIGNIFICATIVO. NO MODIFICAR.
</t>
        </r>
      </text>
    </comment>
    <comment ref="Y41" authorId="0" shapeId="0" xr:uid="{F92F4703-09FF-4A8C-BDA6-C9E956B0828A}">
      <text>
        <r>
          <rPr>
            <sz val="11"/>
            <color indexed="8"/>
            <rFont val="Calibri"/>
            <family val="2"/>
            <scheme val="minor"/>
          </rPr>
          <t>Indique de la lista desplegable el instrumento de planeación relacionado con la gestión del impacto</t>
        </r>
      </text>
    </comment>
    <comment ref="Z41" authorId="0" shapeId="0" xr:uid="{58FF9DA0-97B1-4C44-AA95-11EDF2BC864E}">
      <text>
        <r>
          <rPr>
            <sz val="11"/>
            <color indexed="8"/>
            <rFont val="Calibri"/>
            <family val="2"/>
            <scheme val="minor"/>
          </rPr>
          <t xml:space="preserve">Establezca el control operacional aplicable para la gestión del impacto ambiental. </t>
        </r>
      </text>
    </comment>
    <comment ref="B52" authorId="0" shapeId="0" xr:uid="{6B337C52-7948-42D5-9850-28DCFEE55705}">
      <text>
        <r>
          <rPr>
            <sz val="11"/>
            <color indexed="8"/>
            <rFont val="Calibri"/>
            <family val="2"/>
            <scheme val="minor"/>
          </rPr>
          <t>Indicar APLICA, cuando en este espacio la actividad genere una aspecto ambiental, de lo contrario si queda vacío, colocar NO APLICA.</t>
        </r>
      </text>
    </comment>
    <comment ref="C52" authorId="0" shapeId="0" xr:uid="{64D9B519-905C-43F4-9107-623DA87D3F55}">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52" authorId="0" shapeId="0" xr:uid="{06BB4AA3-81FE-4E0C-8602-1C93E7195889}">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52" authorId="0" shapeId="0" xr:uid="{125317A5-7C2C-4113-8871-84687BF4F3CD}">
      <text>
        <r>
          <rPr>
            <sz val="11"/>
            <color indexed="8"/>
            <rFont val="Calibri"/>
            <family val="2"/>
            <scheme val="minor"/>
          </rPr>
          <t>Coloque la actividad que genera el aspecto ambiental correspondiente</t>
        </r>
      </text>
    </comment>
    <comment ref="F52" authorId="0" shapeId="0" xr:uid="{B81AE05C-1E3E-4F56-8EF6-204D8B202474}">
      <text>
        <r>
          <rPr>
            <sz val="11"/>
            <color indexed="8"/>
            <rFont val="Calibri"/>
            <family val="2"/>
            <scheme val="minor"/>
          </rPr>
          <t>Seleccione de la lista desplegable la fase del ciclo de vida del bien y/o servicio asociado a la actividad generadora del aspecto.</t>
        </r>
      </text>
    </comment>
    <comment ref="G52" authorId="0" shapeId="0" xr:uid="{4B1CE35B-3823-4059-9C85-0BB891F7CA1A}">
      <text>
        <r>
          <rPr>
            <sz val="11"/>
            <color indexed="8"/>
            <rFont val="Calibri"/>
            <family val="2"/>
            <scheme val="minor"/>
          </rPr>
          <t xml:space="preserve">Indique de la lista desplegable, la frecuencia de ocurrencia con que se presenta la actividad.
</t>
        </r>
      </text>
    </comment>
    <comment ref="H52" authorId="0" shapeId="0" xr:uid="{6E79C6BB-9598-4479-8B92-AEB86C836EF2}">
      <text>
        <r>
          <rPr>
            <sz val="11"/>
            <color indexed="8"/>
            <rFont val="Calibri"/>
            <family val="2"/>
            <scheme val="minor"/>
          </rPr>
          <t>Esta casilla esta predeterminada y corresponde al aspecto indicado en esta, por favor no modificar.</t>
        </r>
      </text>
    </comment>
    <comment ref="I52" authorId="0" shapeId="0" xr:uid="{2BCD5C40-C5A1-4DC3-9CE3-7AF37F593FEC}">
      <text>
        <r>
          <rPr>
            <sz val="11"/>
            <color indexed="8"/>
            <rFont val="Calibri"/>
            <family val="2"/>
            <scheme val="minor"/>
          </rPr>
          <t>En caso de que dicha actividad genere otro aspecto asociado diferente a los identificados puede colocarlo en esta casilla</t>
        </r>
      </text>
    </comment>
    <comment ref="J52" authorId="0" shapeId="0" xr:uid="{9DDBD148-A46E-45AA-A81F-74E3423A79C1}">
      <text>
        <r>
          <rPr>
            <sz val="11"/>
            <color indexed="8"/>
            <rFont val="Calibri"/>
            <family val="2"/>
            <scheme val="minor"/>
          </rPr>
          <t>Seleccione el tipo de impacto que genera la actividad. Si no esta en la lista indique OTRO y diligencia la casilla siguiente</t>
        </r>
      </text>
    </comment>
    <comment ref="K52" authorId="0" shapeId="0" xr:uid="{486F674C-74B3-4363-B188-83BD702862F8}">
      <text>
        <r>
          <rPr>
            <sz val="11"/>
            <color indexed="8"/>
            <rFont val="Calibri"/>
            <family val="2"/>
            <scheme val="minor"/>
          </rPr>
          <t>Si en la lista de la columna anterior no se encuentra el impacto, diligencia la información en esta casilla</t>
        </r>
      </text>
    </comment>
    <comment ref="L52" authorId="0" shapeId="0" xr:uid="{83586818-D6C9-43CA-A259-D3AC09955F39}">
      <text>
        <r>
          <rPr>
            <sz val="11"/>
            <color indexed="8"/>
            <rFont val="Calibri"/>
            <family val="2"/>
            <scheme val="minor"/>
          </rPr>
          <t xml:space="preserve">Seleccione de la lista el recurso que se ve afectado con la generación del impacto (s) ambiental(es)
</t>
        </r>
      </text>
    </comment>
    <comment ref="M52" authorId="0" shapeId="0" xr:uid="{F63D2DB4-BB08-4B81-932A-37050A59BF07}">
      <text>
        <r>
          <rPr>
            <sz val="11"/>
            <color indexed="8"/>
            <rFont val="Calibri"/>
            <family val="2"/>
            <scheme val="minor"/>
          </rPr>
          <t>Seleccione si el impacto generado es POSITIVO o NEGATIVO</t>
        </r>
      </text>
    </comment>
    <comment ref="N52" authorId="0" shapeId="0" xr:uid="{9611A4D5-3110-48F5-8884-69B656EE45A7}">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52" authorId="0" shapeId="0" xr:uid="{5EF18585-DE38-4D65-920B-79F7DECBFBAF}">
      <text>
        <r>
          <rPr>
            <sz val="11"/>
            <color indexed="8"/>
            <rFont val="Calibri"/>
            <family val="2"/>
            <scheme val="minor"/>
          </rPr>
          <t>Coloque el valor, de acuerdo con la escala determinada de probabilidad Alta, media o baja en la pestaña "calificación del impacto"</t>
        </r>
      </text>
    </comment>
    <comment ref="P52" authorId="0" shapeId="0" xr:uid="{38310C1D-A33B-453A-80C0-876456E70247}">
      <text>
        <r>
          <rPr>
            <sz val="11"/>
            <color indexed="8"/>
            <rFont val="Calibri"/>
            <family val="2"/>
            <scheme val="minor"/>
          </rPr>
          <t>Coloque el valor correspondiente según la escala determinada en la pestaña "calificación del impacto", identificando duración breve, temporal o permanente</t>
        </r>
      </text>
    </comment>
    <comment ref="Q52" authorId="0" shapeId="0" xr:uid="{BFA80108-36DC-422A-9D6A-311B495EFFBA}">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52" authorId="0" shapeId="0" xr:uid="{B9EAD7CA-C26E-4A48-9785-E01EEA9E5E9D}">
      <text>
        <r>
          <rPr>
            <sz val="11"/>
            <color indexed="8"/>
            <rFont val="Calibri"/>
            <family val="2"/>
            <scheme val="minor"/>
          </rPr>
          <t>Indique el valor correspondiente según la escala determinada en la pestaña "calificación del impacto", estableciendo si la cantidad es baja, moderada o alta.</t>
        </r>
      </text>
    </comment>
    <comment ref="S52" authorId="0" shapeId="0" xr:uid="{F889C7B9-2FEA-4206-A778-8C2B18C1E95F}">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52" authorId="0" shapeId="0" xr:uid="{A8CD0AC6-69A9-41D2-88C0-1E0D02379279}">
      <text>
        <r>
          <rPr>
            <sz val="11"/>
            <color indexed="8"/>
            <rFont val="Calibri"/>
            <family val="2"/>
            <scheme val="minor"/>
          </rPr>
          <t>Este valor se obtiene automáticamente del productos de Alcance, probabilidad, duración, recuperabilidad, cantidad y normativa.</t>
        </r>
      </text>
    </comment>
    <comment ref="V52" authorId="0" shapeId="0" xr:uid="{BC7E0FCD-D79C-4610-9384-48D404D42641}">
      <text>
        <r>
          <rPr>
            <sz val="11"/>
            <color indexed="8"/>
            <rFont val="Calibri"/>
            <family val="2"/>
            <scheme val="minor"/>
          </rPr>
          <t>Registre la normatividad aplicable al impacto ambiental, solamente con el 
número de la norma. Ejemplo: Resolución 242 de 2014.</t>
        </r>
      </text>
    </comment>
    <comment ref="W52" authorId="0" shapeId="0" xr:uid="{1A5E4851-1931-4978-A576-8BB5757C74B6}">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52" authorId="0" shapeId="0" xr:uid="{B2A6F185-140F-40BF-A758-351D23064AC2}">
      <text>
        <r>
          <rPr>
            <sz val="11"/>
            <color indexed="8"/>
            <rFont val="Calibri"/>
            <family val="2"/>
            <scheme val="minor"/>
          </rPr>
          <t xml:space="preserve">Esta casilla arroja automáticamente la significancia del impacto, sea SIGNIFICATIVO o NO SIGNIFICATIVO. NO MODIFICAR.
</t>
        </r>
      </text>
    </comment>
    <comment ref="Y52" authorId="0" shapeId="0" xr:uid="{8F7CB3FE-F009-4AEC-9A22-B84ED0FEF3B9}">
      <text>
        <r>
          <rPr>
            <sz val="11"/>
            <color indexed="8"/>
            <rFont val="Calibri"/>
            <family val="2"/>
            <scheme val="minor"/>
          </rPr>
          <t>Indique de la lista desplegable el instrumento de planeación relacionado con la gestión del impacto</t>
        </r>
      </text>
    </comment>
    <comment ref="Z52" authorId="0" shapeId="0" xr:uid="{8AD7AD01-EAF0-423E-8B0F-224BEB95D91A}">
      <text>
        <r>
          <rPr>
            <sz val="11"/>
            <color indexed="8"/>
            <rFont val="Calibri"/>
            <family val="2"/>
            <scheme val="minor"/>
          </rPr>
          <t xml:space="preserve">Establezca el control operacional aplicable para la gestión del impacto ambiental. </t>
        </r>
      </text>
    </comment>
    <comment ref="B58" authorId="0" shapeId="0" xr:uid="{F2F8CDCF-04A5-4E5B-8501-E795A6AD53D9}">
      <text>
        <r>
          <rPr>
            <sz val="11"/>
            <color indexed="8"/>
            <rFont val="Calibri"/>
            <family val="2"/>
            <scheme val="minor"/>
          </rPr>
          <t>Indicar APLICA, cuando en este espacio la actividad genere una aspecto ambiental, de lo contrario si queda vacío, colocar NO APLICA.</t>
        </r>
      </text>
    </comment>
    <comment ref="C58" authorId="0" shapeId="0" xr:uid="{2BDF709D-2AFF-42BB-9ED2-73EEDDB4315B}">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58" authorId="0" shapeId="0" xr:uid="{8B5F957B-AD0D-46FD-8E98-B49E632BAF50}">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58" authorId="0" shapeId="0" xr:uid="{9AEB6D32-62FD-4058-A52D-A137A2691A63}">
      <text>
        <r>
          <rPr>
            <sz val="11"/>
            <color indexed="8"/>
            <rFont val="Calibri"/>
            <family val="2"/>
            <scheme val="minor"/>
          </rPr>
          <t>Coloque la actividad que genera el aspecto ambiental correspondiente</t>
        </r>
      </text>
    </comment>
    <comment ref="F58" authorId="0" shapeId="0" xr:uid="{7945E65E-293D-4A0E-8E55-6820142CD396}">
      <text>
        <r>
          <rPr>
            <sz val="11"/>
            <color indexed="8"/>
            <rFont val="Calibri"/>
            <family val="2"/>
            <scheme val="minor"/>
          </rPr>
          <t>Seleccione de la lista desplegable la fase del ciclo de vida del bien y/o servicio asociado a la actividad generadora del aspecto.</t>
        </r>
      </text>
    </comment>
    <comment ref="G58" authorId="0" shapeId="0" xr:uid="{A1E67D68-7B84-4CC9-A538-BB4A82D3E46A}">
      <text>
        <r>
          <rPr>
            <sz val="11"/>
            <color indexed="8"/>
            <rFont val="Calibri"/>
            <family val="2"/>
            <scheme val="minor"/>
          </rPr>
          <t xml:space="preserve">Indique de la lista desplegable, la frecuencia de ocurrencia con que se presenta la actividad.
</t>
        </r>
      </text>
    </comment>
    <comment ref="H58" authorId="0" shapeId="0" xr:uid="{98A5B67A-AAAD-43F5-8E29-6393FC3EB52A}">
      <text>
        <r>
          <rPr>
            <sz val="11"/>
            <color indexed="8"/>
            <rFont val="Calibri"/>
            <family val="2"/>
            <scheme val="minor"/>
          </rPr>
          <t>Esta casilla esta predeterminada y corresponde al aspecto indicado en esta, por favor no modificar.</t>
        </r>
      </text>
    </comment>
    <comment ref="I58" authorId="0" shapeId="0" xr:uid="{88230727-E418-4F28-9D60-E17B8ECB6E8B}">
      <text>
        <r>
          <rPr>
            <sz val="11"/>
            <color indexed="8"/>
            <rFont val="Calibri"/>
            <family val="2"/>
            <scheme val="minor"/>
          </rPr>
          <t>En caso de que dicha actividad genere otro aspecto asociado diferente a los identificados puede colocarlo en esta casilla</t>
        </r>
      </text>
    </comment>
    <comment ref="J58" authorId="0" shapeId="0" xr:uid="{1D57DF47-206D-48BD-BD27-011D8201CFD6}">
      <text>
        <r>
          <rPr>
            <sz val="11"/>
            <color indexed="8"/>
            <rFont val="Calibri"/>
            <family val="2"/>
            <scheme val="minor"/>
          </rPr>
          <t>Seleccione el tipo de impacto que genera la actividad. Si no esta en la lista indique OTRO y diligencia la casilla siguiente</t>
        </r>
      </text>
    </comment>
    <comment ref="K58" authorId="0" shapeId="0" xr:uid="{98ED3ED7-C1C3-453C-AF65-6CB5D0EC0105}">
      <text>
        <r>
          <rPr>
            <sz val="11"/>
            <color indexed="8"/>
            <rFont val="Calibri"/>
            <family val="2"/>
            <scheme val="minor"/>
          </rPr>
          <t>Si en la lista de la columna anterior no se encuentra el impacto, diligencia la información en esta casilla</t>
        </r>
      </text>
    </comment>
    <comment ref="L58" authorId="0" shapeId="0" xr:uid="{3A78369F-8735-4D59-8CD8-E069E7046E44}">
      <text>
        <r>
          <rPr>
            <sz val="11"/>
            <color indexed="8"/>
            <rFont val="Calibri"/>
            <family val="2"/>
            <scheme val="minor"/>
          </rPr>
          <t xml:space="preserve">Seleccione de la lista el recurso que se ve afectado con la generación del impacto (s) ambiental(es)
</t>
        </r>
      </text>
    </comment>
    <comment ref="M58" authorId="0" shapeId="0" xr:uid="{0F2D5818-80DB-40F1-9BCE-40AFBCAC6760}">
      <text>
        <r>
          <rPr>
            <sz val="11"/>
            <color indexed="8"/>
            <rFont val="Calibri"/>
            <family val="2"/>
            <scheme val="minor"/>
          </rPr>
          <t>Seleccione si el impacto generado es POSITIVO o NEGATIVO</t>
        </r>
      </text>
    </comment>
    <comment ref="N58" authorId="0" shapeId="0" xr:uid="{5CC5E7F2-A1EC-4234-AB55-2D2D5E8F0603}">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58" authorId="0" shapeId="0" xr:uid="{88EB33B4-05B1-4A3E-9AF9-FD347A17724A}">
      <text>
        <r>
          <rPr>
            <sz val="11"/>
            <color indexed="8"/>
            <rFont val="Calibri"/>
            <family val="2"/>
            <scheme val="minor"/>
          </rPr>
          <t>Coloque el valor, de acuerdo con la escala determinada de probabilidad Alta, media o baja en la pestaña "calificación del impacto"</t>
        </r>
      </text>
    </comment>
    <comment ref="P58" authorId="0" shapeId="0" xr:uid="{0D4F82EF-AF27-42CE-AC1B-58D041A70B1D}">
      <text>
        <r>
          <rPr>
            <sz val="11"/>
            <color indexed="8"/>
            <rFont val="Calibri"/>
            <family val="2"/>
            <scheme val="minor"/>
          </rPr>
          <t>Coloque el valor correspondiente según la escala determinada en la pestaña "calificación del impacto", identificando duración breve, temporal o permanente</t>
        </r>
      </text>
    </comment>
    <comment ref="Q58" authorId="0" shapeId="0" xr:uid="{9BCB153C-F62C-4548-B037-18E9B6251C65}">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58" authorId="0" shapeId="0" xr:uid="{B11E284D-E1AF-465E-8506-14C31BD097CF}">
      <text>
        <r>
          <rPr>
            <sz val="11"/>
            <color indexed="8"/>
            <rFont val="Calibri"/>
            <family val="2"/>
            <scheme val="minor"/>
          </rPr>
          <t>Indique el valor correspondiente según la escala determinada en la pestaña "calificación del impacto", estableciendo si la cantidad es baja, moderada o alta.</t>
        </r>
      </text>
    </comment>
    <comment ref="S58" authorId="0" shapeId="0" xr:uid="{42485EA1-2A5B-4F7B-B255-548543E83FD7}">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58" authorId="0" shapeId="0" xr:uid="{95B44694-C324-4B54-B70A-C7B8EF1557B9}">
      <text>
        <r>
          <rPr>
            <sz val="11"/>
            <color indexed="8"/>
            <rFont val="Calibri"/>
            <family val="2"/>
            <scheme val="minor"/>
          </rPr>
          <t>Este valor se obtiene automáticamente del productos de Alcance, probabilidad, duración, recuperabilidad, cantidad y normativa.</t>
        </r>
      </text>
    </comment>
    <comment ref="V58" authorId="0" shapeId="0" xr:uid="{3694EE40-775B-4C77-8C9B-D63256284D61}">
      <text>
        <r>
          <rPr>
            <sz val="11"/>
            <color indexed="8"/>
            <rFont val="Calibri"/>
            <family val="2"/>
            <scheme val="minor"/>
          </rPr>
          <t>Registre la normatividad aplicable al impacto ambiental, solamente con el 
número de la norma. Ejemplo: Resolución 242 de 2014.</t>
        </r>
      </text>
    </comment>
    <comment ref="W58" authorId="0" shapeId="0" xr:uid="{DFD06F67-2B52-4331-A1DF-DBA970FEBF7F}">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58" authorId="0" shapeId="0" xr:uid="{E0CBA052-3927-40A4-83CD-0D77BA0FB316}">
      <text>
        <r>
          <rPr>
            <sz val="11"/>
            <color indexed="8"/>
            <rFont val="Calibri"/>
            <family val="2"/>
            <scheme val="minor"/>
          </rPr>
          <t xml:space="preserve">Esta casilla arroja automáticamente la significancia del impacto, sea SIGNIFICATIVO o NO SIGNIFICATIVO. NO MODIFICAR.
</t>
        </r>
      </text>
    </comment>
    <comment ref="Y58" authorId="0" shapeId="0" xr:uid="{5B65165C-AD86-4C2D-9108-24F369F5B842}">
      <text>
        <r>
          <rPr>
            <sz val="11"/>
            <color indexed="8"/>
            <rFont val="Calibri"/>
            <family val="2"/>
            <scheme val="minor"/>
          </rPr>
          <t>Indique de la lista desplegable el instrumento de planeación relacionado con la gestión del impacto</t>
        </r>
      </text>
    </comment>
    <comment ref="Z58" authorId="0" shapeId="0" xr:uid="{28D28D09-810C-4E82-BDE8-F67BB1628B2E}">
      <text>
        <r>
          <rPr>
            <sz val="11"/>
            <color indexed="8"/>
            <rFont val="Calibri"/>
            <family val="2"/>
            <scheme val="minor"/>
          </rPr>
          <t xml:space="preserve">Establezca el control operacional aplicable para la gestión del impacto ambiental. </t>
        </r>
      </text>
    </comment>
    <comment ref="B63" authorId="0" shapeId="0" xr:uid="{D902C8DD-89DF-4BFB-BD86-9A6ECE177161}">
      <text>
        <r>
          <rPr>
            <sz val="11"/>
            <color indexed="8"/>
            <rFont val="Calibri"/>
            <family val="2"/>
            <scheme val="minor"/>
          </rPr>
          <t>Indicar APLICA, cuando en este espacio la actividad genere una aspecto ambiental, de lo contrario si queda vacío, colocar NO APLICA.</t>
        </r>
      </text>
    </comment>
    <comment ref="C63" authorId="0" shapeId="0" xr:uid="{DEB895D3-DFB3-479A-8EE0-81A632D39B66}">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63" authorId="0" shapeId="0" xr:uid="{3B1DB639-C617-4651-A428-9DFFBC7C8F91}">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63" authorId="0" shapeId="0" xr:uid="{9D7C1158-9A4E-4F1E-B8C7-12B304EAA95A}">
      <text>
        <r>
          <rPr>
            <sz val="11"/>
            <color indexed="8"/>
            <rFont val="Calibri"/>
            <family val="2"/>
            <scheme val="minor"/>
          </rPr>
          <t>Coloque la actividad que genera el aspecto ambiental correspondiente</t>
        </r>
      </text>
    </comment>
    <comment ref="F63" authorId="0" shapeId="0" xr:uid="{562DA9A7-6B67-4466-81C9-1219379A5A5A}">
      <text>
        <r>
          <rPr>
            <sz val="11"/>
            <color indexed="8"/>
            <rFont val="Calibri"/>
            <family val="2"/>
            <scheme val="minor"/>
          </rPr>
          <t>Seleccione de la lista desplegable la fase del ciclo de vida del bien y/o servicio asociado a la actividad generadora del aspecto.</t>
        </r>
      </text>
    </comment>
    <comment ref="G63" authorId="0" shapeId="0" xr:uid="{1892E68E-20A8-44C2-B7FC-C5266C13D374}">
      <text>
        <r>
          <rPr>
            <sz val="11"/>
            <color indexed="8"/>
            <rFont val="Calibri"/>
            <family val="2"/>
            <scheme val="minor"/>
          </rPr>
          <t xml:space="preserve">Indique de la lista desplegable, la frecuencia de ocurrencia con que se presenta la actividad.
</t>
        </r>
      </text>
    </comment>
    <comment ref="H63" authorId="0" shapeId="0" xr:uid="{630D3DB1-4626-4094-B575-19E19BC60652}">
      <text>
        <r>
          <rPr>
            <sz val="11"/>
            <color indexed="8"/>
            <rFont val="Calibri"/>
            <family val="2"/>
            <scheme val="minor"/>
          </rPr>
          <t>Esta casilla esta predeterminada y corresponde al aspecto indicado en esta, por favor no modificar.</t>
        </r>
      </text>
    </comment>
    <comment ref="I63" authorId="0" shapeId="0" xr:uid="{D12CB35B-C69B-4B05-88A0-1B5A3FC6FD11}">
      <text>
        <r>
          <rPr>
            <sz val="11"/>
            <color indexed="8"/>
            <rFont val="Calibri"/>
            <family val="2"/>
            <scheme val="minor"/>
          </rPr>
          <t>En caso de que dicha actividad genere otro aspecto asociado diferente a los identificados puede colocarlo en esta casilla</t>
        </r>
      </text>
    </comment>
    <comment ref="J63" authorId="0" shapeId="0" xr:uid="{FB528257-395C-4468-BF27-B27BD20E3041}">
      <text>
        <r>
          <rPr>
            <sz val="11"/>
            <color indexed="8"/>
            <rFont val="Calibri"/>
            <family val="2"/>
            <scheme val="minor"/>
          </rPr>
          <t>Seleccione el tipo de impacto que genera la actividad. Si no esta en la lista indique OTRO y diligencia la casilla siguiente</t>
        </r>
      </text>
    </comment>
    <comment ref="K63" authorId="0" shapeId="0" xr:uid="{B9E0B69A-10F6-439A-9267-FEEEEAC413B3}">
      <text>
        <r>
          <rPr>
            <sz val="11"/>
            <color indexed="8"/>
            <rFont val="Calibri"/>
            <family val="2"/>
            <scheme val="minor"/>
          </rPr>
          <t>Si en la lista de la columna anterior no se encuentra el impacto, diligencia la información en esta casilla</t>
        </r>
      </text>
    </comment>
    <comment ref="L63" authorId="0" shapeId="0" xr:uid="{93A43475-B0AE-484D-B63D-E78322B998CB}">
      <text>
        <r>
          <rPr>
            <sz val="11"/>
            <color indexed="8"/>
            <rFont val="Calibri"/>
            <family val="2"/>
            <scheme val="minor"/>
          </rPr>
          <t xml:space="preserve">Seleccione de la lista el recurso que se ve afectado con la generación del impacto (s) ambiental(es)
</t>
        </r>
      </text>
    </comment>
    <comment ref="M63" authorId="0" shapeId="0" xr:uid="{5A4CD518-1953-4EDC-9016-1473E215D23F}">
      <text>
        <r>
          <rPr>
            <sz val="11"/>
            <color indexed="8"/>
            <rFont val="Calibri"/>
            <family val="2"/>
            <scheme val="minor"/>
          </rPr>
          <t>Seleccione si el impacto generado es POSITIVO o NEGATIVO</t>
        </r>
      </text>
    </comment>
    <comment ref="N63" authorId="0" shapeId="0" xr:uid="{78B355CA-C1A2-454B-81EE-558623631247}">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63" authorId="0" shapeId="0" xr:uid="{14204A4E-8641-4485-BCED-43B5D585445D}">
      <text>
        <r>
          <rPr>
            <sz val="11"/>
            <color indexed="8"/>
            <rFont val="Calibri"/>
            <family val="2"/>
            <scheme val="minor"/>
          </rPr>
          <t>Coloque el valor, de acuerdo con la escala determinada de probabilidad Alta, media o baja en la pestaña "calificación del impacto"</t>
        </r>
      </text>
    </comment>
    <comment ref="P63" authorId="0" shapeId="0" xr:uid="{E7937811-702C-4C91-A85F-AA424D0D0240}">
      <text>
        <r>
          <rPr>
            <sz val="11"/>
            <color indexed="8"/>
            <rFont val="Calibri"/>
            <family val="2"/>
            <scheme val="minor"/>
          </rPr>
          <t>Coloque el valor correspondiente según la escala determinada en la pestaña "calificación del impacto", identificando duración breve, temporal o permanente</t>
        </r>
      </text>
    </comment>
    <comment ref="Q63" authorId="0" shapeId="0" xr:uid="{E35813F2-2F9D-4610-8568-1DF4C98BFFD4}">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63" authorId="0" shapeId="0" xr:uid="{EC084DE8-61C4-45AB-B87A-6A02C219970D}">
      <text>
        <r>
          <rPr>
            <sz val="11"/>
            <color indexed="8"/>
            <rFont val="Calibri"/>
            <family val="2"/>
            <scheme val="minor"/>
          </rPr>
          <t>Indique el valor correspondiente según la escala determinada en la pestaña "calificación del impacto", estableciendo si la cantidad es baja, moderada o alta.</t>
        </r>
      </text>
    </comment>
    <comment ref="S63" authorId="0" shapeId="0" xr:uid="{46AC5697-9EA7-4592-8920-B541AC9A00B9}">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63" authorId="0" shapeId="0" xr:uid="{736A9CFB-5CCC-43CF-8027-03A6A3FAB517}">
      <text>
        <r>
          <rPr>
            <sz val="11"/>
            <color indexed="8"/>
            <rFont val="Calibri"/>
            <family val="2"/>
            <scheme val="minor"/>
          </rPr>
          <t>Este valor se obtiene automáticamente del productos de Alcance, probabilidad, duración, recuperabilidad, cantidad y normativa.</t>
        </r>
      </text>
    </comment>
    <comment ref="V63" authorId="0" shapeId="0" xr:uid="{FAA35864-B5E3-42BC-8B8E-6E7386C701AC}">
      <text>
        <r>
          <rPr>
            <sz val="11"/>
            <color indexed="8"/>
            <rFont val="Calibri"/>
            <family val="2"/>
            <scheme val="minor"/>
          </rPr>
          <t>Registre la normatividad aplicable al impacto ambiental, solamente con el 
número de la norma. Ejemplo: Resolución 242 de 2014.</t>
        </r>
      </text>
    </comment>
    <comment ref="W63" authorId="0" shapeId="0" xr:uid="{90D3DEE9-4931-4677-A3EB-2EDC8CBFEEAF}">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63" authorId="0" shapeId="0" xr:uid="{349CB032-7C6E-4535-AFB5-37B8CB8E8149}">
      <text>
        <r>
          <rPr>
            <sz val="11"/>
            <color indexed="8"/>
            <rFont val="Calibri"/>
            <family val="2"/>
            <scheme val="minor"/>
          </rPr>
          <t xml:space="preserve">Esta casilla arroja automáticamente la significancia del impacto, sea SIGNIFICATIVO o NO SIGNIFICATIVO. NO MODIFICAR.
</t>
        </r>
      </text>
    </comment>
    <comment ref="Y63" authorId="0" shapeId="0" xr:uid="{E2DADC9E-5D14-491D-9423-4D2C551497A2}">
      <text>
        <r>
          <rPr>
            <sz val="11"/>
            <color indexed="8"/>
            <rFont val="Calibri"/>
            <family val="2"/>
            <scheme val="minor"/>
          </rPr>
          <t>Indique de la lista desplegable el instrumento de planeación relacionado con la gestión del impacto</t>
        </r>
      </text>
    </comment>
    <comment ref="Z63" authorId="0" shapeId="0" xr:uid="{B3F8534F-08EC-4182-AD68-59863D7FF6BB}">
      <text>
        <r>
          <rPr>
            <sz val="11"/>
            <color indexed="8"/>
            <rFont val="Calibri"/>
            <family val="2"/>
            <scheme val="minor"/>
          </rPr>
          <t xml:space="preserve">Establezca el control operacional aplicable para la gestión del impacto ambiental. </t>
        </r>
      </text>
    </comment>
    <comment ref="B68" authorId="0" shapeId="0" xr:uid="{36541E43-F3EC-431B-A9C8-CEC61681832E}">
      <text>
        <r>
          <rPr>
            <sz val="11"/>
            <color indexed="8"/>
            <rFont val="Calibri"/>
            <family val="2"/>
            <scheme val="minor"/>
          </rPr>
          <t>Indicar APLICA, cuando en este espacio la actividad genere una aspecto ambiental, de lo contrario si queda vacío, colocar NO APLICA.</t>
        </r>
      </text>
    </comment>
    <comment ref="C68" authorId="0" shapeId="0" xr:uid="{DBAD03FC-A05A-4113-A57D-1AE9FAC5EA2E}">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68" authorId="0" shapeId="0" xr:uid="{0F9F6DB6-8DDF-4E68-B2EF-F19CF9516B85}">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68" authorId="0" shapeId="0" xr:uid="{FE5DA2E7-B019-41AA-828A-C742E5990C91}">
      <text>
        <r>
          <rPr>
            <sz val="11"/>
            <color indexed="8"/>
            <rFont val="Calibri"/>
            <family val="2"/>
            <scheme val="minor"/>
          </rPr>
          <t>Coloque la actividad que genera el aspecto ambiental correspondiente</t>
        </r>
      </text>
    </comment>
    <comment ref="F68" authorId="0" shapeId="0" xr:uid="{73605C29-5196-4BAD-AA48-E63571F405AE}">
      <text>
        <r>
          <rPr>
            <sz val="11"/>
            <color indexed="8"/>
            <rFont val="Calibri"/>
            <family val="2"/>
            <scheme val="minor"/>
          </rPr>
          <t>Seleccione de la lista desplegable la fase del ciclo de vida del bien y/o servicio asociado a la actividad generadora del aspecto.</t>
        </r>
      </text>
    </comment>
    <comment ref="G68" authorId="0" shapeId="0" xr:uid="{74C8801C-6A28-45B2-A4C7-1C9939E62123}">
      <text>
        <r>
          <rPr>
            <sz val="11"/>
            <color indexed="8"/>
            <rFont val="Calibri"/>
            <family val="2"/>
            <scheme val="minor"/>
          </rPr>
          <t xml:space="preserve">Indique de la lista desplegable, la frecuencia de ocurrencia con que se presenta la actividad.
</t>
        </r>
      </text>
    </comment>
    <comment ref="H68" authorId="0" shapeId="0" xr:uid="{30324D6C-C801-422B-8806-4FD392913A81}">
      <text>
        <r>
          <rPr>
            <sz val="11"/>
            <color indexed="8"/>
            <rFont val="Calibri"/>
            <family val="2"/>
            <scheme val="minor"/>
          </rPr>
          <t>Esta casilla esta predeterminada y corresponde al aspecto indicado en esta, por favor no modificar.</t>
        </r>
      </text>
    </comment>
    <comment ref="I68" authorId="0" shapeId="0" xr:uid="{FB955DD7-0E8B-4A3A-BCB8-71A7F20667E0}">
      <text>
        <r>
          <rPr>
            <sz val="11"/>
            <color indexed="8"/>
            <rFont val="Calibri"/>
            <family val="2"/>
            <scheme val="minor"/>
          </rPr>
          <t>En caso de que dicha actividad genere otro aspecto asociado diferente a los identificados puede colocarlo en esta casilla</t>
        </r>
      </text>
    </comment>
    <comment ref="J68" authorId="0" shapeId="0" xr:uid="{E4DA204A-BF9E-4E63-B29D-F73E0CED130D}">
      <text>
        <r>
          <rPr>
            <sz val="11"/>
            <color indexed="8"/>
            <rFont val="Calibri"/>
            <family val="2"/>
            <scheme val="minor"/>
          </rPr>
          <t>Seleccione el tipo de impacto que genera la actividad. Si no esta en la lista indique OTRO y diligencia la casilla siguiente</t>
        </r>
      </text>
    </comment>
    <comment ref="K68" authorId="0" shapeId="0" xr:uid="{95810357-469D-42C6-9EE3-C4CC360EFDB6}">
      <text>
        <r>
          <rPr>
            <sz val="11"/>
            <color indexed="8"/>
            <rFont val="Calibri"/>
            <family val="2"/>
            <scheme val="minor"/>
          </rPr>
          <t>Si en la lista de la columna anterior no se encuentra el impacto, diligencia la información en esta casilla</t>
        </r>
      </text>
    </comment>
    <comment ref="L68" authorId="0" shapeId="0" xr:uid="{A29617C9-3F80-4C1A-9D87-7AB845C32142}">
      <text>
        <r>
          <rPr>
            <sz val="11"/>
            <color indexed="8"/>
            <rFont val="Calibri"/>
            <family val="2"/>
            <scheme val="minor"/>
          </rPr>
          <t xml:space="preserve">Seleccione de la lista el recurso que se ve afectado con la generación del impacto (s) ambiental(es)
</t>
        </r>
      </text>
    </comment>
    <comment ref="M68" authorId="0" shapeId="0" xr:uid="{156750BF-3642-4701-8D6D-CB50EF634A44}">
      <text>
        <r>
          <rPr>
            <sz val="11"/>
            <color indexed="8"/>
            <rFont val="Calibri"/>
            <family val="2"/>
            <scheme val="minor"/>
          </rPr>
          <t>Seleccione si el impacto generado es POSITIVO o NEGATIVO</t>
        </r>
      </text>
    </comment>
    <comment ref="N68" authorId="0" shapeId="0" xr:uid="{99701421-9930-4292-AA77-A8894A27867C}">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68" authorId="0" shapeId="0" xr:uid="{37EA0207-3235-4BCE-9F8B-90D4942237F9}">
      <text>
        <r>
          <rPr>
            <sz val="11"/>
            <color indexed="8"/>
            <rFont val="Calibri"/>
            <family val="2"/>
            <scheme val="minor"/>
          </rPr>
          <t>Coloque el valor, de acuerdo con la escala determinada de probabilidad Alta, media o baja en la pestaña "calificación del impacto"</t>
        </r>
      </text>
    </comment>
    <comment ref="P68" authorId="0" shapeId="0" xr:uid="{193C923B-843D-4D04-AE95-75322B871AEA}">
      <text>
        <r>
          <rPr>
            <sz val="11"/>
            <color indexed="8"/>
            <rFont val="Calibri"/>
            <family val="2"/>
            <scheme val="minor"/>
          </rPr>
          <t>Coloque el valor correspondiente según la escala determinada en la pestaña "calificación del impacto", identificando duración breve, temporal o permanente</t>
        </r>
      </text>
    </comment>
    <comment ref="Q68" authorId="0" shapeId="0" xr:uid="{B3D6C281-CA3E-4D78-BCD2-94977EEE3E35}">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68" authorId="0" shapeId="0" xr:uid="{C0B20431-06C4-4F22-A062-28BAF445B885}">
      <text>
        <r>
          <rPr>
            <sz val="11"/>
            <color indexed="8"/>
            <rFont val="Calibri"/>
            <family val="2"/>
            <scheme val="minor"/>
          </rPr>
          <t>Indique el valor correspondiente según la escala determinada en la pestaña "calificación del impacto", estableciendo si la cantidad es baja, moderada o alta.</t>
        </r>
      </text>
    </comment>
    <comment ref="S68" authorId="0" shapeId="0" xr:uid="{3B4B723F-C875-4F60-8762-6AE6F395235C}">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68" authorId="0" shapeId="0" xr:uid="{6D5DEA07-091D-460A-92E0-64728A2E9519}">
      <text>
        <r>
          <rPr>
            <sz val="11"/>
            <color indexed="8"/>
            <rFont val="Calibri"/>
            <family val="2"/>
            <scheme val="minor"/>
          </rPr>
          <t>Este valor se obtiene automáticamente del productos de Alcance, probabilidad, duración, recuperabilidad, cantidad y normativa.</t>
        </r>
      </text>
    </comment>
    <comment ref="V68" authorId="0" shapeId="0" xr:uid="{211C9D94-78F4-4FEE-B046-FCFC5CA6A751}">
      <text>
        <r>
          <rPr>
            <sz val="11"/>
            <color indexed="8"/>
            <rFont val="Calibri"/>
            <family val="2"/>
            <scheme val="minor"/>
          </rPr>
          <t>Registre la normatividad aplicable al impacto ambiental, solamente con el 
número de la norma. Ejemplo: Resolución 242 de 2014.</t>
        </r>
      </text>
    </comment>
    <comment ref="W68" authorId="0" shapeId="0" xr:uid="{3A28B752-182F-48A1-9C3E-9F816916D299}">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68" authorId="0" shapeId="0" xr:uid="{8421510F-95FB-43E5-872E-DEA55CBD874F}">
      <text>
        <r>
          <rPr>
            <sz val="11"/>
            <color indexed="8"/>
            <rFont val="Calibri"/>
            <family val="2"/>
            <scheme val="minor"/>
          </rPr>
          <t xml:space="preserve">Esta casilla arroja automáticamente la significancia del impacto, sea SIGNIFICATIVO o NO SIGNIFICATIVO. NO MODIFICAR.
</t>
        </r>
      </text>
    </comment>
    <comment ref="Y68" authorId="0" shapeId="0" xr:uid="{58D081E7-17D3-4F6F-A815-21B5CC5D8380}">
      <text>
        <r>
          <rPr>
            <sz val="11"/>
            <color indexed="8"/>
            <rFont val="Calibri"/>
            <family val="2"/>
            <scheme val="minor"/>
          </rPr>
          <t>Indique de la lista desplegable el instrumento de planeación relacionado con la gestión del impacto</t>
        </r>
      </text>
    </comment>
    <comment ref="Z68" authorId="0" shapeId="0" xr:uid="{58653851-8182-4444-98E7-2DB8C4E8A54F}">
      <text>
        <r>
          <rPr>
            <sz val="11"/>
            <color indexed="8"/>
            <rFont val="Calibri"/>
            <family val="2"/>
            <scheme val="minor"/>
          </rPr>
          <t xml:space="preserve">Establezca el control operacional aplicable para la gestión del impacto ambiental. </t>
        </r>
      </text>
    </comment>
    <comment ref="B73" authorId="0" shapeId="0" xr:uid="{296221BA-65D9-42F1-9B1B-84F479FAA4E1}">
      <text>
        <r>
          <rPr>
            <sz val="11"/>
            <color indexed="8"/>
            <rFont val="Calibri"/>
            <family val="2"/>
            <scheme val="minor"/>
          </rPr>
          <t>Indicar APLICA, cuando en este espacio la actividad genere una aspecto ambiental, de lo contrario si queda vacío, colocar NO APLICA.</t>
        </r>
      </text>
    </comment>
    <comment ref="C73" authorId="0" shapeId="0" xr:uid="{D06DB27E-4A93-426E-9DF3-1B63A760D7C6}">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73" authorId="0" shapeId="0" xr:uid="{EB3FC259-CA05-44B4-B6D9-F4B83C08BA16}">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73" authorId="0" shapeId="0" xr:uid="{5B63CB28-C529-4A7B-89E2-0D440CABB8FB}">
      <text>
        <r>
          <rPr>
            <sz val="11"/>
            <color indexed="8"/>
            <rFont val="Calibri"/>
            <family val="2"/>
            <scheme val="minor"/>
          </rPr>
          <t>Coloque la actividad que genera el aspecto ambiental correspondiente</t>
        </r>
      </text>
    </comment>
    <comment ref="F73" authorId="0" shapeId="0" xr:uid="{790BB3F3-5440-44F3-967F-3001CD73974D}">
      <text>
        <r>
          <rPr>
            <sz val="11"/>
            <color indexed="8"/>
            <rFont val="Calibri"/>
            <family val="2"/>
            <scheme val="minor"/>
          </rPr>
          <t>Seleccione de la lista desplegable la fase del ciclo de vida del bien y/o servicio asociado a la actividad generadora del aspecto.</t>
        </r>
      </text>
    </comment>
    <comment ref="G73" authorId="0" shapeId="0" xr:uid="{13454C6A-1E46-46A7-ABA3-5800BF108F86}">
      <text>
        <r>
          <rPr>
            <sz val="11"/>
            <color indexed="8"/>
            <rFont val="Calibri"/>
            <family val="2"/>
            <scheme val="minor"/>
          </rPr>
          <t xml:space="preserve">Indique de la lista desplegable, la frecuencia de ocurrencia con que se presenta la actividad.
</t>
        </r>
      </text>
    </comment>
    <comment ref="H73" authorId="0" shapeId="0" xr:uid="{CE2950B1-0386-4992-B528-209FE5F52F14}">
      <text>
        <r>
          <rPr>
            <sz val="11"/>
            <color indexed="8"/>
            <rFont val="Calibri"/>
            <family val="2"/>
            <scheme val="minor"/>
          </rPr>
          <t>Esta casilla esta predeterminada y corresponde al aspecto indicado en esta, por favor no modificar.</t>
        </r>
      </text>
    </comment>
    <comment ref="I73" authorId="0" shapeId="0" xr:uid="{426BBC07-393A-4438-9230-665B4FB6C1C2}">
      <text>
        <r>
          <rPr>
            <sz val="11"/>
            <color indexed="8"/>
            <rFont val="Calibri"/>
            <family val="2"/>
            <scheme val="minor"/>
          </rPr>
          <t>En caso de que dicha actividad genere otro aspecto asociado diferente a los identificados puede colocarlo en esta casilla</t>
        </r>
      </text>
    </comment>
    <comment ref="J73" authorId="0" shapeId="0" xr:uid="{92C16511-BEA5-41E2-8191-C66D13CCC365}">
      <text>
        <r>
          <rPr>
            <sz val="11"/>
            <color indexed="8"/>
            <rFont val="Calibri"/>
            <family val="2"/>
            <scheme val="minor"/>
          </rPr>
          <t>Seleccione el tipo de impacto que genera la actividad. Si no esta en la lista indique OTRO y diligencia la casilla siguiente</t>
        </r>
      </text>
    </comment>
    <comment ref="K73" authorId="0" shapeId="0" xr:uid="{93E10297-F79C-42B0-8777-17275FFBCE61}">
      <text>
        <r>
          <rPr>
            <sz val="11"/>
            <color indexed="8"/>
            <rFont val="Calibri"/>
            <family val="2"/>
            <scheme val="minor"/>
          </rPr>
          <t>Si en la lista de la columna anterior no se encuentra el impacto, diligencia la información en esta casilla</t>
        </r>
      </text>
    </comment>
    <comment ref="L73" authorId="0" shapeId="0" xr:uid="{829EF50C-4631-4C4A-AF7E-54D5F0E827F1}">
      <text>
        <r>
          <rPr>
            <sz val="11"/>
            <color indexed="8"/>
            <rFont val="Calibri"/>
            <family val="2"/>
            <scheme val="minor"/>
          </rPr>
          <t xml:space="preserve">Seleccione de la lista el recurso que se ve afectado con la generación del impacto (s) ambiental(es)
</t>
        </r>
      </text>
    </comment>
    <comment ref="M73" authorId="0" shapeId="0" xr:uid="{608893B3-E163-4F97-903B-A7506D1699C6}">
      <text>
        <r>
          <rPr>
            <sz val="11"/>
            <color indexed="8"/>
            <rFont val="Calibri"/>
            <family val="2"/>
            <scheme val="minor"/>
          </rPr>
          <t>Seleccione si el impacto generado es POSITIVO o NEGATIVO</t>
        </r>
      </text>
    </comment>
    <comment ref="N73" authorId="0" shapeId="0" xr:uid="{4DB27034-AA76-4388-A83F-0F2C49D22C9C}">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73" authorId="0" shapeId="0" xr:uid="{92995002-B812-46CA-96AE-8CAE872FC141}">
      <text>
        <r>
          <rPr>
            <sz val="11"/>
            <color indexed="8"/>
            <rFont val="Calibri"/>
            <family val="2"/>
            <scheme val="minor"/>
          </rPr>
          <t>Coloque el valor, de acuerdo con la escala determinada de probabilidad Alta, media o baja en la pestaña "calificación del impacto"</t>
        </r>
      </text>
    </comment>
    <comment ref="P73" authorId="0" shapeId="0" xr:uid="{54826913-24B4-40B8-9507-2716D168FAA1}">
      <text>
        <r>
          <rPr>
            <sz val="11"/>
            <color indexed="8"/>
            <rFont val="Calibri"/>
            <family val="2"/>
            <scheme val="minor"/>
          </rPr>
          <t>Coloque el valor correspondiente según la escala determinada en la pestaña "calificación del impacto", identificando duración breve, temporal o permanente</t>
        </r>
      </text>
    </comment>
    <comment ref="Q73" authorId="0" shapeId="0" xr:uid="{77133D9B-2A39-41D4-9AB8-F7ED7DB866E5}">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73" authorId="0" shapeId="0" xr:uid="{5B0D3557-085B-463D-906B-F70A9BFE257F}">
      <text>
        <r>
          <rPr>
            <sz val="11"/>
            <color indexed="8"/>
            <rFont val="Calibri"/>
            <family val="2"/>
            <scheme val="minor"/>
          </rPr>
          <t>Indique el valor correspondiente según la escala determinada en la pestaña "calificación del impacto", estableciendo si la cantidad es baja, moderada o alta.</t>
        </r>
      </text>
    </comment>
    <comment ref="S73" authorId="0" shapeId="0" xr:uid="{40589E8D-006D-409C-8812-4FB02F481147}">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73" authorId="0" shapeId="0" xr:uid="{68BE3233-61AE-4C89-958D-3CA2AC102707}">
      <text>
        <r>
          <rPr>
            <sz val="11"/>
            <color indexed="8"/>
            <rFont val="Calibri"/>
            <family val="2"/>
            <scheme val="minor"/>
          </rPr>
          <t>Este valor se obtiene automáticamente del productos de Alcance, probabilidad, duración, recuperabilidad, cantidad y normativa.</t>
        </r>
      </text>
    </comment>
    <comment ref="V73" authorId="0" shapeId="0" xr:uid="{DB6A0D34-2135-44AC-8149-E0BE30B4A457}">
      <text>
        <r>
          <rPr>
            <sz val="11"/>
            <color indexed="8"/>
            <rFont val="Calibri"/>
            <family val="2"/>
            <scheme val="minor"/>
          </rPr>
          <t>Registre la normatividad aplicable al impacto ambiental, solamente con el 
número de la norma. Ejemplo: Resolución 242 de 2014.</t>
        </r>
      </text>
    </comment>
    <comment ref="W73" authorId="0" shapeId="0" xr:uid="{77823CD0-31E0-4BBC-955D-AF6179A35530}">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73" authorId="0" shapeId="0" xr:uid="{6ACCD8CE-2B3E-4993-A187-90AFD73E2F68}">
      <text>
        <r>
          <rPr>
            <sz val="11"/>
            <color indexed="8"/>
            <rFont val="Calibri"/>
            <family val="2"/>
            <scheme val="minor"/>
          </rPr>
          <t xml:space="preserve">Esta casilla arroja automáticamente la significancia del impacto, sea SIGNIFICATIVO o NO SIGNIFICATIVO. NO MODIFICAR.
</t>
        </r>
      </text>
    </comment>
    <comment ref="Y73" authorId="0" shapeId="0" xr:uid="{E915E91B-1A3C-442F-84F6-423FFE5D67AE}">
      <text>
        <r>
          <rPr>
            <sz val="11"/>
            <color indexed="8"/>
            <rFont val="Calibri"/>
            <family val="2"/>
            <scheme val="minor"/>
          </rPr>
          <t>Indique de la lista desplegable el instrumento de planeación relacionado con la gestión del impacto</t>
        </r>
      </text>
    </comment>
    <comment ref="Z73" authorId="0" shapeId="0" xr:uid="{D9BE922C-BE97-4CB6-B951-180794B7C4D9}">
      <text>
        <r>
          <rPr>
            <sz val="11"/>
            <color indexed="8"/>
            <rFont val="Calibri"/>
            <family val="2"/>
            <scheme val="minor"/>
          </rPr>
          <t xml:space="preserve">Establezca el control operacional aplicable para la gestión del impacto ambiental. </t>
        </r>
      </text>
    </comment>
    <comment ref="B78" authorId="0" shapeId="0" xr:uid="{A862566E-DE34-4B57-B292-5092D34BA56B}">
      <text>
        <r>
          <rPr>
            <sz val="11"/>
            <color indexed="8"/>
            <rFont val="Calibri"/>
            <family val="2"/>
            <scheme val="minor"/>
          </rPr>
          <t>Indicar APLICA, cuando en este espacio la actividad genere una aspecto ambiental, de lo contrario si queda vacío, colocar NO APLICA.</t>
        </r>
      </text>
    </comment>
    <comment ref="C78" authorId="0" shapeId="0" xr:uid="{CBE5E882-2938-42C0-A170-836C57DF16C0}">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78" authorId="0" shapeId="0" xr:uid="{F5E84E90-48C2-41F8-AB7F-28BE6F5C63BE}">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78" authorId="0" shapeId="0" xr:uid="{8256680F-97D5-4150-80C2-D3888B761225}">
      <text>
        <r>
          <rPr>
            <sz val="11"/>
            <color indexed="8"/>
            <rFont val="Calibri"/>
            <family val="2"/>
            <scheme val="minor"/>
          </rPr>
          <t>Coloque la actividad que genera el aspecto ambiental correspondiente</t>
        </r>
      </text>
    </comment>
    <comment ref="F78" authorId="0" shapeId="0" xr:uid="{ECEBA8FA-94A0-4A94-93A6-E031CC1F5DDF}">
      <text>
        <r>
          <rPr>
            <sz val="11"/>
            <color indexed="8"/>
            <rFont val="Calibri"/>
            <family val="2"/>
            <scheme val="minor"/>
          </rPr>
          <t>Seleccione de la lista desplegable la fase del ciclo de vida del bien y/o servicio asociado a la actividad generadora del aspecto.</t>
        </r>
      </text>
    </comment>
    <comment ref="G78" authorId="0" shapeId="0" xr:uid="{E8EC3786-20E7-4E74-9033-573B7005FC3A}">
      <text>
        <r>
          <rPr>
            <sz val="11"/>
            <color indexed="8"/>
            <rFont val="Calibri"/>
            <family val="2"/>
            <scheme val="minor"/>
          </rPr>
          <t xml:space="preserve">Indique de la lista desplegable, la frecuencia de ocurrencia con que se presenta la actividad.
</t>
        </r>
      </text>
    </comment>
    <comment ref="H78" authorId="0" shapeId="0" xr:uid="{00864A1A-9322-4502-BE55-C819DF912EDF}">
      <text>
        <r>
          <rPr>
            <sz val="11"/>
            <color indexed="8"/>
            <rFont val="Calibri"/>
            <family val="2"/>
            <scheme val="minor"/>
          </rPr>
          <t>Esta casilla esta predeterminada y corresponde al aspecto indicado en esta, por favor no modificar.</t>
        </r>
      </text>
    </comment>
    <comment ref="I78" authorId="0" shapeId="0" xr:uid="{90CFC6BF-C1E1-4E76-B5A1-5094BEA75C7B}">
      <text>
        <r>
          <rPr>
            <sz val="11"/>
            <color indexed="8"/>
            <rFont val="Calibri"/>
            <family val="2"/>
            <scheme val="minor"/>
          </rPr>
          <t>En caso de que dicha actividad genere otro aspecto asociado diferente a los identificados puede colocarlo en esta casilla</t>
        </r>
      </text>
    </comment>
    <comment ref="J78" authorId="0" shapeId="0" xr:uid="{C26A8038-C7CF-4D51-9B8E-523F5AB9BACD}">
      <text>
        <r>
          <rPr>
            <sz val="11"/>
            <color indexed="8"/>
            <rFont val="Calibri"/>
            <family val="2"/>
            <scheme val="minor"/>
          </rPr>
          <t>Seleccione el tipo de impacto que genera la actividad. Si no esta en la lista indique OTRO y diligencia la casilla siguiente</t>
        </r>
      </text>
    </comment>
    <comment ref="K78" authorId="0" shapeId="0" xr:uid="{E9EB505C-4AF8-4C99-BAB2-EEB18C475DF1}">
      <text>
        <r>
          <rPr>
            <sz val="11"/>
            <color indexed="8"/>
            <rFont val="Calibri"/>
            <family val="2"/>
            <scheme val="minor"/>
          </rPr>
          <t>Si en la lista de la columna anterior no se encuentra el impacto, diligencia la información en esta casilla</t>
        </r>
      </text>
    </comment>
    <comment ref="L78" authorId="0" shapeId="0" xr:uid="{55684F87-0B0B-4EE6-90A0-4ACA4F3A9895}">
      <text>
        <r>
          <rPr>
            <sz val="11"/>
            <color indexed="8"/>
            <rFont val="Calibri"/>
            <family val="2"/>
            <scheme val="minor"/>
          </rPr>
          <t xml:space="preserve">Seleccione de la lista el recurso que se ve afectado con la generación del impacto (s) ambiental(es)
</t>
        </r>
      </text>
    </comment>
    <comment ref="M78" authorId="0" shapeId="0" xr:uid="{C34CB2D2-7815-4D58-B4DA-1EF78C407F86}">
      <text>
        <r>
          <rPr>
            <sz val="11"/>
            <color indexed="8"/>
            <rFont val="Calibri"/>
            <family val="2"/>
            <scheme val="minor"/>
          </rPr>
          <t>Seleccione si el impacto generado es POSITIVO o NEGATIVO</t>
        </r>
      </text>
    </comment>
    <comment ref="N78" authorId="0" shapeId="0" xr:uid="{810BC867-7B6E-4AB2-8957-2C1B68BD97D1}">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78" authorId="0" shapeId="0" xr:uid="{5502B437-BDFB-4727-AEF6-86151AF30778}">
      <text>
        <r>
          <rPr>
            <sz val="11"/>
            <color indexed="8"/>
            <rFont val="Calibri"/>
            <family val="2"/>
            <scheme val="minor"/>
          </rPr>
          <t>Coloque el valor, de acuerdo con la escala determinada de probabilidad Alta, media o baja en la pestaña "calificación del impacto"</t>
        </r>
      </text>
    </comment>
    <comment ref="P78" authorId="0" shapeId="0" xr:uid="{0B64868C-A794-4FC5-A513-8695DB1F4E06}">
      <text>
        <r>
          <rPr>
            <sz val="11"/>
            <color indexed="8"/>
            <rFont val="Calibri"/>
            <family val="2"/>
            <scheme val="minor"/>
          </rPr>
          <t>Coloque el valor correspondiente según la escala determinada en la pestaña "calificación del impacto", identificando duración breve, temporal o permanente</t>
        </r>
      </text>
    </comment>
    <comment ref="Q78" authorId="0" shapeId="0" xr:uid="{6BDAB531-B0FB-4AD0-BC95-34FD5D2DF2E9}">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78" authorId="0" shapeId="0" xr:uid="{7045EC71-97F2-499F-9EF9-D66F69EACEB7}">
      <text>
        <r>
          <rPr>
            <sz val="11"/>
            <color indexed="8"/>
            <rFont val="Calibri"/>
            <family val="2"/>
            <scheme val="minor"/>
          </rPr>
          <t>Indique el valor correspondiente según la escala determinada en la pestaña "calificación del impacto", estableciendo si la cantidad es baja, moderada o alta.</t>
        </r>
      </text>
    </comment>
    <comment ref="S78" authorId="0" shapeId="0" xr:uid="{0D6B20C7-59F7-499F-B1EC-962E70E2523C}">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78" authorId="0" shapeId="0" xr:uid="{B90601B7-56C6-45EC-8554-CAEAA163E632}">
      <text>
        <r>
          <rPr>
            <sz val="11"/>
            <color indexed="8"/>
            <rFont val="Calibri"/>
            <family val="2"/>
            <scheme val="minor"/>
          </rPr>
          <t>Este valor se obtiene automáticamente del productos de Alcance, probabilidad, duración, recuperabilidad, cantidad y normativa.</t>
        </r>
      </text>
    </comment>
    <comment ref="V78" authorId="0" shapeId="0" xr:uid="{DE03C7CD-FA49-42BA-B704-E6969C2C36CF}">
      <text>
        <r>
          <rPr>
            <sz val="11"/>
            <color indexed="8"/>
            <rFont val="Calibri"/>
            <family val="2"/>
            <scheme val="minor"/>
          </rPr>
          <t>Registre la normatividad aplicable al impacto ambiental, solamente con el 
número de la norma. Ejemplo: Resolución 242 de 2014.</t>
        </r>
      </text>
    </comment>
    <comment ref="W78" authorId="0" shapeId="0" xr:uid="{37DE7CCB-B18F-435E-A29A-BDEE322D0F59}">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78" authorId="0" shapeId="0" xr:uid="{DC0F14AE-0A1F-43B5-B3C7-2CE539555D31}">
      <text>
        <r>
          <rPr>
            <sz val="11"/>
            <color indexed="8"/>
            <rFont val="Calibri"/>
            <family val="2"/>
            <scheme val="minor"/>
          </rPr>
          <t xml:space="preserve">Esta casilla arroja automáticamente la significancia del impacto, sea SIGNIFICATIVO o NO SIGNIFICATIVO. NO MODIFICAR.
</t>
        </r>
      </text>
    </comment>
    <comment ref="Y78" authorId="0" shapeId="0" xr:uid="{CEE9683A-5A1E-4B33-81AE-8E51859A85A0}">
      <text>
        <r>
          <rPr>
            <sz val="11"/>
            <color indexed="8"/>
            <rFont val="Calibri"/>
            <family val="2"/>
            <scheme val="minor"/>
          </rPr>
          <t>Indique de la lista desplegable el instrumento de planeación relacionado con la gestión del impacto</t>
        </r>
      </text>
    </comment>
    <comment ref="Z78" authorId="0" shapeId="0" xr:uid="{942E0794-090D-4525-90F1-C4BF238B21BA}">
      <text>
        <r>
          <rPr>
            <sz val="11"/>
            <color indexed="8"/>
            <rFont val="Calibri"/>
            <family val="2"/>
            <scheme val="minor"/>
          </rPr>
          <t xml:space="preserve">Establezca el control operacional aplicable para la gestión del impacto ambiental. </t>
        </r>
      </text>
    </comment>
    <comment ref="B84" authorId="0" shapeId="0" xr:uid="{10316207-5866-4C72-9C86-2F5E92CE6BAA}">
      <text>
        <r>
          <rPr>
            <sz val="11"/>
            <color indexed="8"/>
            <rFont val="Calibri"/>
            <family val="2"/>
            <scheme val="minor"/>
          </rPr>
          <t>Indicar APLICA, cuando en este espacio la actividad genere una aspecto ambiental, de lo contrario si queda vacío, colocar NO APLICA.</t>
        </r>
      </text>
    </comment>
    <comment ref="C84" authorId="0" shapeId="0" xr:uid="{B9112A69-BE0E-4740-89DE-4A2BB4806069}">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84" authorId="0" shapeId="0" xr:uid="{1284C2FF-767E-4D88-8DA5-207E31CFD71F}">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84" authorId="0" shapeId="0" xr:uid="{FD1064A7-58DC-4D9C-9C4E-FE6DD89184CF}">
      <text>
        <r>
          <rPr>
            <sz val="11"/>
            <color indexed="8"/>
            <rFont val="Calibri"/>
            <family val="2"/>
            <scheme val="minor"/>
          </rPr>
          <t>Coloque la actividad que genera el aspecto ambiental correspondiente</t>
        </r>
      </text>
    </comment>
    <comment ref="F84" authorId="0" shapeId="0" xr:uid="{A7AF24A2-F615-4900-B9A4-6EE70BFDC28B}">
      <text>
        <r>
          <rPr>
            <sz val="11"/>
            <color indexed="8"/>
            <rFont val="Calibri"/>
            <family val="2"/>
            <scheme val="minor"/>
          </rPr>
          <t>Seleccione de la lista desplegable la fase del ciclo de vida del bien y/o servicio asociado a la actividad generadora del aspecto.</t>
        </r>
      </text>
    </comment>
    <comment ref="G84" authorId="0" shapeId="0" xr:uid="{70C2912E-9279-442B-98BB-5B7D069729B6}">
      <text>
        <r>
          <rPr>
            <sz val="11"/>
            <color indexed="8"/>
            <rFont val="Calibri"/>
            <family val="2"/>
            <scheme val="minor"/>
          </rPr>
          <t xml:space="preserve">Indique de la lista desplegable, la frecuencia de ocurrencia con que se presenta la actividad.
</t>
        </r>
      </text>
    </comment>
    <comment ref="H84" authorId="0" shapeId="0" xr:uid="{46EC1EFF-FD58-4B08-ABFB-4AEC214124C3}">
      <text>
        <r>
          <rPr>
            <sz val="11"/>
            <color indexed="8"/>
            <rFont val="Calibri"/>
            <family val="2"/>
            <scheme val="minor"/>
          </rPr>
          <t>Esta casilla esta predeterminada y corresponde al aspecto indicado en esta, por favor no modificar.</t>
        </r>
      </text>
    </comment>
    <comment ref="I84" authorId="0" shapeId="0" xr:uid="{14AF7CAE-A854-4888-A414-843A5105481E}">
      <text>
        <r>
          <rPr>
            <sz val="11"/>
            <color indexed="8"/>
            <rFont val="Calibri"/>
            <family val="2"/>
            <scheme val="minor"/>
          </rPr>
          <t>En caso de que dicha actividad genere otro aspecto asociado diferente a los identificados puede colocarlo en esta casilla</t>
        </r>
      </text>
    </comment>
    <comment ref="J84" authorId="0" shapeId="0" xr:uid="{F845AABD-10BC-48D5-98A4-D3F0D0EF0C27}">
      <text>
        <r>
          <rPr>
            <sz val="11"/>
            <color indexed="8"/>
            <rFont val="Calibri"/>
            <family val="2"/>
            <scheme val="minor"/>
          </rPr>
          <t>Seleccione el tipo de impacto que genera la actividad. Si no esta en la lista indique OTRO y diligencia la casilla siguiente</t>
        </r>
      </text>
    </comment>
    <comment ref="K84" authorId="0" shapeId="0" xr:uid="{181F8B4E-4324-45FC-AD18-51EE3ACFA42A}">
      <text>
        <r>
          <rPr>
            <sz val="11"/>
            <color indexed="8"/>
            <rFont val="Calibri"/>
            <family val="2"/>
            <scheme val="minor"/>
          </rPr>
          <t>Si en la lista de la columna anterior no se encuentra el impacto, diligencia la información en esta casilla</t>
        </r>
      </text>
    </comment>
    <comment ref="L84" authorId="0" shapeId="0" xr:uid="{9E3C8C38-B9E6-4B55-BE74-9EE2E4C08411}">
      <text>
        <r>
          <rPr>
            <sz val="11"/>
            <color indexed="8"/>
            <rFont val="Calibri"/>
            <family val="2"/>
            <scheme val="minor"/>
          </rPr>
          <t xml:space="preserve">Seleccione de la lista el recurso que se ve afectado con la generación del impacto (s) ambiental(es)
</t>
        </r>
      </text>
    </comment>
    <comment ref="M84" authorId="0" shapeId="0" xr:uid="{AC4D2E81-B27A-4B82-A98B-C032D21BA613}">
      <text>
        <r>
          <rPr>
            <sz val="11"/>
            <color indexed="8"/>
            <rFont val="Calibri"/>
            <family val="2"/>
            <scheme val="minor"/>
          </rPr>
          <t>Seleccione si el impacto generado es POSITIVO o NEGATIVO</t>
        </r>
      </text>
    </comment>
    <comment ref="N84" authorId="0" shapeId="0" xr:uid="{C6C9C43D-66E0-4AAD-A71A-E369DA61A437}">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84" authorId="0" shapeId="0" xr:uid="{51326CA1-59E1-4B06-96A8-2CBD784FBC18}">
      <text>
        <r>
          <rPr>
            <sz val="11"/>
            <color indexed="8"/>
            <rFont val="Calibri"/>
            <family val="2"/>
            <scheme val="minor"/>
          </rPr>
          <t>Coloque el valor, de acuerdo con la escala determinada de probabilidad Alta, media o baja en la pestaña "calificación del impacto"</t>
        </r>
      </text>
    </comment>
    <comment ref="P84" authorId="0" shapeId="0" xr:uid="{AB3FA121-2E87-4C37-93D2-0BBACC542A86}">
      <text>
        <r>
          <rPr>
            <sz val="11"/>
            <color indexed="8"/>
            <rFont val="Calibri"/>
            <family val="2"/>
            <scheme val="minor"/>
          </rPr>
          <t>Coloque el valor correspondiente según la escala determinada en la pestaña "calificación del impacto", identificando duración breve, temporal o permanente</t>
        </r>
      </text>
    </comment>
    <comment ref="Q84" authorId="0" shapeId="0" xr:uid="{B9C9336D-6C95-4BF2-9D4A-A1EFCB11DFD4}">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84" authorId="0" shapeId="0" xr:uid="{657D48B3-4C4A-4D36-938E-F3EBBD4D02E1}">
      <text>
        <r>
          <rPr>
            <sz val="11"/>
            <color indexed="8"/>
            <rFont val="Calibri"/>
            <family val="2"/>
            <scheme val="minor"/>
          </rPr>
          <t>Indique el valor correspondiente según la escala determinada en la pestaña "calificación del impacto", estableciendo si la cantidad es baja, moderada o alta.</t>
        </r>
      </text>
    </comment>
    <comment ref="S84" authorId="0" shapeId="0" xr:uid="{5C7F28DF-1EB6-4F89-8F5D-06573FA00046}">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84" authorId="0" shapeId="0" xr:uid="{60F3A240-DD2C-43EB-8CEE-115EF4B4A690}">
      <text>
        <r>
          <rPr>
            <sz val="11"/>
            <color indexed="8"/>
            <rFont val="Calibri"/>
            <family val="2"/>
            <scheme val="minor"/>
          </rPr>
          <t>Este valor se obtiene automáticamente del productos de Alcance, probabilidad, duración, recuperabilidad, cantidad y normativa.</t>
        </r>
      </text>
    </comment>
    <comment ref="V84" authorId="0" shapeId="0" xr:uid="{BDECD962-661A-4B84-8335-6CA10B3A7F17}">
      <text>
        <r>
          <rPr>
            <sz val="11"/>
            <color indexed="8"/>
            <rFont val="Calibri"/>
            <family val="2"/>
            <scheme val="minor"/>
          </rPr>
          <t>Registre la normatividad aplicable al impacto ambiental, solamente con el 
número de la norma. Ejemplo: Resolución 242 de 2014.</t>
        </r>
      </text>
    </comment>
    <comment ref="W84" authorId="0" shapeId="0" xr:uid="{420A1A97-02CF-46F2-92CF-EB92DBBDBBC8}">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84" authorId="0" shapeId="0" xr:uid="{65D6270D-8249-4449-AE0F-BA021E394531}">
      <text>
        <r>
          <rPr>
            <sz val="11"/>
            <color indexed="8"/>
            <rFont val="Calibri"/>
            <family val="2"/>
            <scheme val="minor"/>
          </rPr>
          <t xml:space="preserve">Esta casilla arroja automáticamente la significancia del impacto, sea SIGNIFICATIVO o NO SIGNIFICATIVO. NO MODIFICAR.
</t>
        </r>
      </text>
    </comment>
    <comment ref="Y84" authorId="0" shapeId="0" xr:uid="{FE449B51-2D7A-4B36-9558-BB1F1DB6E905}">
      <text>
        <r>
          <rPr>
            <sz val="11"/>
            <color indexed="8"/>
            <rFont val="Calibri"/>
            <family val="2"/>
            <scheme val="minor"/>
          </rPr>
          <t>Indique de la lista desplegable el instrumento de planeación relacionado con la gestión del impacto</t>
        </r>
      </text>
    </comment>
    <comment ref="Z84" authorId="0" shapeId="0" xr:uid="{482B5980-FD61-491A-967E-9FC17A45732B}">
      <text>
        <r>
          <rPr>
            <sz val="11"/>
            <color indexed="8"/>
            <rFont val="Calibri"/>
            <family val="2"/>
            <scheme val="minor"/>
          </rPr>
          <t xml:space="preserve">Establezca el control operacional aplicable para la gestión del impacto ambiental. </t>
        </r>
      </text>
    </comment>
    <comment ref="B89" authorId="0" shapeId="0" xr:uid="{810374C2-1A1D-4E49-BC47-A8E48A820F37}">
      <text>
        <r>
          <rPr>
            <sz val="11"/>
            <color indexed="8"/>
            <rFont val="Calibri"/>
            <family val="2"/>
            <scheme val="minor"/>
          </rPr>
          <t>Indicar APLICA, cuando en este espacio la actividad genere una aspecto ambiental, de lo contrario si queda vacío, colocar NO APLICA.</t>
        </r>
      </text>
    </comment>
    <comment ref="C89" authorId="0" shapeId="0" xr:uid="{5ADCDA6D-AC43-4931-942A-57FD1F46C42D}">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89" authorId="0" shapeId="0" xr:uid="{61D7D099-6E37-45E5-BC4E-0388E2B16878}">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89" authorId="0" shapeId="0" xr:uid="{92560146-EE38-4261-A430-49F8AB4CF1B3}">
      <text>
        <r>
          <rPr>
            <sz val="11"/>
            <color indexed="8"/>
            <rFont val="Calibri"/>
            <family val="2"/>
            <scheme val="minor"/>
          </rPr>
          <t>Coloque la actividad que genera el aspecto ambiental correspondiente</t>
        </r>
      </text>
    </comment>
    <comment ref="F89" authorId="0" shapeId="0" xr:uid="{5AC732A4-1C94-43B9-A207-27A32810A879}">
      <text>
        <r>
          <rPr>
            <sz val="11"/>
            <color indexed="8"/>
            <rFont val="Calibri"/>
            <family val="2"/>
            <scheme val="minor"/>
          </rPr>
          <t>Seleccione de la lista desplegable la fase del ciclo de vida del bien y/o servicio asociado a la actividad generadora del aspecto.</t>
        </r>
      </text>
    </comment>
    <comment ref="G89" authorId="0" shapeId="0" xr:uid="{2426333B-F733-4D7B-883F-815D6BA2B122}">
      <text>
        <r>
          <rPr>
            <sz val="11"/>
            <color indexed="8"/>
            <rFont val="Calibri"/>
            <family val="2"/>
            <scheme val="minor"/>
          </rPr>
          <t xml:space="preserve">Indique de la lista desplegable, la frecuencia de ocurrencia con que se presenta la actividad.
</t>
        </r>
      </text>
    </comment>
    <comment ref="H89" authorId="0" shapeId="0" xr:uid="{3AD0EC69-3AD4-46CA-AB41-85B97B2FEF34}">
      <text>
        <r>
          <rPr>
            <sz val="11"/>
            <color indexed="8"/>
            <rFont val="Calibri"/>
            <family val="2"/>
            <scheme val="minor"/>
          </rPr>
          <t>Esta casilla esta predeterminada y corresponde al aspecto indicado en esta, por favor no modificar.</t>
        </r>
      </text>
    </comment>
    <comment ref="I89" authorId="0" shapeId="0" xr:uid="{4E4984A2-144F-4FAC-8977-75270FB070F3}">
      <text>
        <r>
          <rPr>
            <sz val="11"/>
            <color indexed="8"/>
            <rFont val="Calibri"/>
            <family val="2"/>
            <scheme val="minor"/>
          </rPr>
          <t>En caso de que dicha actividad genere otro aspecto asociado diferente a los identificados puede colocarlo en esta casilla</t>
        </r>
      </text>
    </comment>
    <comment ref="J89" authorId="0" shapeId="0" xr:uid="{BEFC6DCB-C6FA-4906-9EA4-5A684C02EA40}">
      <text>
        <r>
          <rPr>
            <sz val="11"/>
            <color indexed="8"/>
            <rFont val="Calibri"/>
            <family val="2"/>
            <scheme val="minor"/>
          </rPr>
          <t>Seleccione el tipo de impacto que genera la actividad. Si no esta en la lista indique OTRO y diligencia la casilla siguiente</t>
        </r>
      </text>
    </comment>
    <comment ref="K89" authorId="0" shapeId="0" xr:uid="{43BCE49F-36FD-4768-B2E6-5FD345BDE816}">
      <text>
        <r>
          <rPr>
            <sz val="11"/>
            <color indexed="8"/>
            <rFont val="Calibri"/>
            <family val="2"/>
            <scheme val="minor"/>
          </rPr>
          <t>Si en la lista de la columna anterior no se encuentra el impacto, diligencia la información en esta casilla</t>
        </r>
      </text>
    </comment>
    <comment ref="L89" authorId="0" shapeId="0" xr:uid="{4A0CF42E-5B70-4555-B39E-DDD93B9B8008}">
      <text>
        <r>
          <rPr>
            <sz val="11"/>
            <color indexed="8"/>
            <rFont val="Calibri"/>
            <family val="2"/>
            <scheme val="minor"/>
          </rPr>
          <t xml:space="preserve">Seleccione de la lista el recurso que se ve afectado con la generación del impacto (s) ambiental(es)
</t>
        </r>
      </text>
    </comment>
    <comment ref="M89" authorId="0" shapeId="0" xr:uid="{1FB7BD2F-D27F-4374-983E-49A4BF59D0BF}">
      <text>
        <r>
          <rPr>
            <sz val="11"/>
            <color indexed="8"/>
            <rFont val="Calibri"/>
            <family val="2"/>
            <scheme val="minor"/>
          </rPr>
          <t>Seleccione si el impacto generado es POSITIVO o NEGATIVO</t>
        </r>
      </text>
    </comment>
    <comment ref="N89" authorId="0" shapeId="0" xr:uid="{3B6AFDCB-C6A2-457F-8F1A-F982F9C0B993}">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89" authorId="0" shapeId="0" xr:uid="{CFB0DD39-B85B-4808-8114-D4D5D480F010}">
      <text>
        <r>
          <rPr>
            <sz val="11"/>
            <color indexed="8"/>
            <rFont val="Calibri"/>
            <family val="2"/>
            <scheme val="minor"/>
          </rPr>
          <t>Coloque el valor, de acuerdo con la escala determinada de probabilidad Alta, media o baja en la pestaña "calificación del impacto"</t>
        </r>
      </text>
    </comment>
    <comment ref="P89" authorId="0" shapeId="0" xr:uid="{442012FA-2508-4C33-A9A8-1695F1CD6517}">
      <text>
        <r>
          <rPr>
            <sz val="11"/>
            <color indexed="8"/>
            <rFont val="Calibri"/>
            <family val="2"/>
            <scheme val="minor"/>
          </rPr>
          <t>Coloque el valor correspondiente según la escala determinada en la pestaña "calificación del impacto", identificando duración breve, temporal o permanente</t>
        </r>
      </text>
    </comment>
    <comment ref="Q89" authorId="0" shapeId="0" xr:uid="{C6E85699-2B5F-46F1-B4DE-E35765A36BCA}">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89" authorId="0" shapeId="0" xr:uid="{808E0BA7-16CA-46B2-A132-413F66D0810F}">
      <text>
        <r>
          <rPr>
            <sz val="11"/>
            <color indexed="8"/>
            <rFont val="Calibri"/>
            <family val="2"/>
            <scheme val="minor"/>
          </rPr>
          <t>Indique el valor correspondiente según la escala determinada en la pestaña "calificación del impacto", estableciendo si la cantidad es baja, moderada o alta.</t>
        </r>
      </text>
    </comment>
    <comment ref="S89" authorId="0" shapeId="0" xr:uid="{1CA3F1DD-5590-46AB-896D-EBD37E48B6FA}">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89" authorId="0" shapeId="0" xr:uid="{7815FD7B-8449-45B2-9CD9-EA72CA4F5E65}">
      <text>
        <r>
          <rPr>
            <sz val="11"/>
            <color indexed="8"/>
            <rFont val="Calibri"/>
            <family val="2"/>
            <scheme val="minor"/>
          </rPr>
          <t>Este valor se obtiene automáticamente del productos de Alcance, probabilidad, duración, recuperabilidad, cantidad y normativa.</t>
        </r>
      </text>
    </comment>
    <comment ref="V89" authorId="0" shapeId="0" xr:uid="{57953A5A-807C-45FE-8711-E47C18CEA18A}">
      <text>
        <r>
          <rPr>
            <sz val="11"/>
            <color indexed="8"/>
            <rFont val="Calibri"/>
            <family val="2"/>
            <scheme val="minor"/>
          </rPr>
          <t>Registre la normatividad aplicable al impacto ambiental, solamente con el 
número de la norma. Ejemplo: Resolución 242 de 2014.</t>
        </r>
      </text>
    </comment>
    <comment ref="W89" authorId="0" shapeId="0" xr:uid="{E302CC1E-4417-4809-A7E8-C0C9BA56FB4E}">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89" authorId="0" shapeId="0" xr:uid="{E1578409-45BC-40B1-AF4B-B50F56384416}">
      <text>
        <r>
          <rPr>
            <sz val="11"/>
            <color indexed="8"/>
            <rFont val="Calibri"/>
            <family val="2"/>
            <scheme val="minor"/>
          </rPr>
          <t xml:space="preserve">Esta casilla arroja automáticamente la significancia del impacto, sea SIGNIFICATIVO o NO SIGNIFICATIVO. NO MODIFICAR.
</t>
        </r>
      </text>
    </comment>
    <comment ref="Y89" authorId="0" shapeId="0" xr:uid="{BA0D1D14-696D-4BB2-AA5F-CDB2AE43322C}">
      <text>
        <r>
          <rPr>
            <sz val="11"/>
            <color indexed="8"/>
            <rFont val="Calibri"/>
            <family val="2"/>
            <scheme val="minor"/>
          </rPr>
          <t>Indique de la lista desplegable el instrumento de planeación relacionado con la gestión del impacto</t>
        </r>
      </text>
    </comment>
    <comment ref="Z89" authorId="0" shapeId="0" xr:uid="{D7882B19-78D3-453E-AF64-A52403AFEB09}">
      <text>
        <r>
          <rPr>
            <sz val="11"/>
            <color indexed="8"/>
            <rFont val="Calibri"/>
            <family val="2"/>
            <scheme val="minor"/>
          </rPr>
          <t xml:space="preserve">Establezca el control operacional aplicable para la gestión del impacto ambiental. </t>
        </r>
      </text>
    </comment>
    <comment ref="B94" authorId="0" shapeId="0" xr:uid="{6838061F-F5EF-4AF0-B67A-816E1DE0D930}">
      <text>
        <r>
          <rPr>
            <sz val="11"/>
            <color indexed="8"/>
            <rFont val="Calibri"/>
            <family val="2"/>
            <scheme val="minor"/>
          </rPr>
          <t>Indicar APLICA, cuando en este espacio la actividad genere una aspecto ambiental, de lo contrario si queda vacío, colocar NO APLICA.</t>
        </r>
      </text>
    </comment>
    <comment ref="C94" authorId="0" shapeId="0" xr:uid="{7CB2053B-C125-4948-854F-1AA99D1FD5E2}">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94" authorId="0" shapeId="0" xr:uid="{6CE82DF1-7F37-4127-8DC0-1CFF57871F41}">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94" authorId="0" shapeId="0" xr:uid="{70FBD83E-9E16-4D13-BD34-8CEC1727E3EB}">
      <text>
        <r>
          <rPr>
            <sz val="11"/>
            <color indexed="8"/>
            <rFont val="Calibri"/>
            <family val="2"/>
            <scheme val="minor"/>
          </rPr>
          <t>Coloque la actividad que genera el aspecto ambiental correspondiente</t>
        </r>
      </text>
    </comment>
    <comment ref="F94" authorId="0" shapeId="0" xr:uid="{198C49D7-D4E2-4065-A5FA-5B5F5997CC87}">
      <text>
        <r>
          <rPr>
            <sz val="11"/>
            <color indexed="8"/>
            <rFont val="Calibri"/>
            <family val="2"/>
            <scheme val="minor"/>
          </rPr>
          <t>Seleccione de la lista desplegable la fase del ciclo de vida del bien y/o servicio asociado a la actividad generadora del aspecto.</t>
        </r>
      </text>
    </comment>
    <comment ref="G94" authorId="0" shapeId="0" xr:uid="{BFD98A56-78AE-4304-A77A-C918DA8B4059}">
      <text>
        <r>
          <rPr>
            <sz val="11"/>
            <color indexed="8"/>
            <rFont val="Calibri"/>
            <family val="2"/>
            <scheme val="minor"/>
          </rPr>
          <t xml:space="preserve">Indique de la lista desplegable, la frecuencia de ocurrencia con que se presenta la actividad.
</t>
        </r>
      </text>
    </comment>
    <comment ref="H94" authorId="0" shapeId="0" xr:uid="{D4436C10-E0E9-4982-844B-916E63113A6B}">
      <text>
        <r>
          <rPr>
            <sz val="11"/>
            <color indexed="8"/>
            <rFont val="Calibri"/>
            <family val="2"/>
            <scheme val="minor"/>
          </rPr>
          <t>Esta casilla esta predeterminada y corresponde al aspecto indicado en esta, por favor no modificar.</t>
        </r>
      </text>
    </comment>
    <comment ref="I94" authorId="0" shapeId="0" xr:uid="{73DCA0BE-2483-4A3B-8264-05926FD39EE5}">
      <text>
        <r>
          <rPr>
            <sz val="11"/>
            <color indexed="8"/>
            <rFont val="Calibri"/>
            <family val="2"/>
            <scheme val="minor"/>
          </rPr>
          <t>En caso de que dicha actividad genere otro aspecto asociado diferente a los identificados puede colocarlo en esta casilla</t>
        </r>
      </text>
    </comment>
    <comment ref="J94" authorId="0" shapeId="0" xr:uid="{B859BAAC-2ECB-4097-A673-22CB6047C3AB}">
      <text>
        <r>
          <rPr>
            <sz val="11"/>
            <color indexed="8"/>
            <rFont val="Calibri"/>
            <family val="2"/>
            <scheme val="minor"/>
          </rPr>
          <t>Seleccione el tipo de impacto que genera la actividad. Si no esta en la lista indique OTRO y diligencia la casilla siguiente</t>
        </r>
      </text>
    </comment>
    <comment ref="K94" authorId="0" shapeId="0" xr:uid="{A9EC6615-4F44-4F27-B283-7DC574B6AA9D}">
      <text>
        <r>
          <rPr>
            <sz val="11"/>
            <color indexed="8"/>
            <rFont val="Calibri"/>
            <family val="2"/>
            <scheme val="minor"/>
          </rPr>
          <t>Si en la lista de la columna anterior no se encuentra el impacto, diligencia la información en esta casilla</t>
        </r>
      </text>
    </comment>
    <comment ref="L94" authorId="0" shapeId="0" xr:uid="{13BB7ACA-2794-49A2-9496-3ADE20B5275B}">
      <text>
        <r>
          <rPr>
            <sz val="11"/>
            <color indexed="8"/>
            <rFont val="Calibri"/>
            <family val="2"/>
            <scheme val="minor"/>
          </rPr>
          <t xml:space="preserve">Seleccione de la lista el recurso que se ve afectado con la generación del impacto (s) ambiental(es)
</t>
        </r>
      </text>
    </comment>
    <comment ref="M94" authorId="0" shapeId="0" xr:uid="{EFE1C315-59CF-4B86-B37D-B95836253467}">
      <text>
        <r>
          <rPr>
            <sz val="11"/>
            <color indexed="8"/>
            <rFont val="Calibri"/>
            <family val="2"/>
            <scheme val="minor"/>
          </rPr>
          <t>Seleccione si el impacto generado es POSITIVO o NEGATIVO</t>
        </r>
      </text>
    </comment>
    <comment ref="N94" authorId="0" shapeId="0" xr:uid="{6DD76ADA-C053-4293-91F0-8EF1F0474003}">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94" authorId="0" shapeId="0" xr:uid="{586EDA21-738D-42BB-AB9E-2B9C7CF373A3}">
      <text>
        <r>
          <rPr>
            <sz val="11"/>
            <color indexed="8"/>
            <rFont val="Calibri"/>
            <family val="2"/>
            <scheme val="minor"/>
          </rPr>
          <t>Coloque el valor, de acuerdo con la escala determinada de probabilidad Alta, media o baja en la pestaña "calificación del impacto"</t>
        </r>
      </text>
    </comment>
    <comment ref="P94" authorId="0" shapeId="0" xr:uid="{5788DC7D-1E0F-4D2A-8A2C-98DD535FCCD3}">
      <text>
        <r>
          <rPr>
            <sz val="11"/>
            <color indexed="8"/>
            <rFont val="Calibri"/>
            <family val="2"/>
            <scheme val="minor"/>
          </rPr>
          <t>Coloque el valor correspondiente según la escala determinada en la pestaña "calificación del impacto", identificando duración breve, temporal o permanente</t>
        </r>
      </text>
    </comment>
    <comment ref="Q94" authorId="0" shapeId="0" xr:uid="{600730B8-89FE-441A-8EA1-8E24A52D8F5E}">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94" authorId="0" shapeId="0" xr:uid="{6D60C1D7-7E9A-44CB-831F-6D0FF23E27FB}">
      <text>
        <r>
          <rPr>
            <sz val="11"/>
            <color indexed="8"/>
            <rFont val="Calibri"/>
            <family val="2"/>
            <scheme val="minor"/>
          </rPr>
          <t>Indique el valor correspondiente según la escala determinada en la pestaña "calificación del impacto", estableciendo si la cantidad es baja, moderada o alta.</t>
        </r>
      </text>
    </comment>
    <comment ref="S94" authorId="0" shapeId="0" xr:uid="{250C22FA-D36E-4AA7-AEF4-7BEC7C5CA9DE}">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94" authorId="0" shapeId="0" xr:uid="{92FA516A-083F-4240-A6B3-663566160783}">
      <text>
        <r>
          <rPr>
            <sz val="11"/>
            <color indexed="8"/>
            <rFont val="Calibri"/>
            <family val="2"/>
            <scheme val="minor"/>
          </rPr>
          <t>Este valor se obtiene automáticamente del productos de Alcance, probabilidad, duración, recuperabilidad, cantidad y normativa.</t>
        </r>
      </text>
    </comment>
    <comment ref="V94" authorId="0" shapeId="0" xr:uid="{4CE9EA16-151F-4F56-AA03-261F9D116FA9}">
      <text>
        <r>
          <rPr>
            <sz val="11"/>
            <color indexed="8"/>
            <rFont val="Calibri"/>
            <family val="2"/>
            <scheme val="minor"/>
          </rPr>
          <t>Registre la normatividad aplicable al impacto ambiental, solamente con el 
número de la norma. Ejemplo: Resolución 242 de 2014.</t>
        </r>
      </text>
    </comment>
    <comment ref="W94" authorId="0" shapeId="0" xr:uid="{B93E391D-95E5-4B21-AD07-A2BF1EE6F861}">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94" authorId="0" shapeId="0" xr:uid="{ECF0A2A1-6F4E-4D1C-8965-D44136F9C784}">
      <text>
        <r>
          <rPr>
            <sz val="11"/>
            <color indexed="8"/>
            <rFont val="Calibri"/>
            <family val="2"/>
            <scheme val="minor"/>
          </rPr>
          <t xml:space="preserve">Esta casilla arroja automáticamente la significancia del impacto, sea SIGNIFICATIVO o NO SIGNIFICATIVO. NO MODIFICAR.
</t>
        </r>
      </text>
    </comment>
    <comment ref="Y94" authorId="0" shapeId="0" xr:uid="{FD350362-67B5-4320-89A6-01F5EE9EB99A}">
      <text>
        <r>
          <rPr>
            <sz val="11"/>
            <color indexed="8"/>
            <rFont val="Calibri"/>
            <family val="2"/>
            <scheme val="minor"/>
          </rPr>
          <t>Indique de la lista desplegable el instrumento de planeación relacionado con la gestión del impacto</t>
        </r>
      </text>
    </comment>
    <comment ref="Z94" authorId="0" shapeId="0" xr:uid="{62FD274B-E5E7-4359-B719-1E25F0CBCA8B}">
      <text>
        <r>
          <rPr>
            <sz val="11"/>
            <color indexed="8"/>
            <rFont val="Calibri"/>
            <family val="2"/>
            <scheme val="minor"/>
          </rPr>
          <t xml:space="preserve">Establezca el control operacional aplicable para la gestión del impacto ambiental. </t>
        </r>
      </text>
    </comment>
    <comment ref="B102" authorId="0" shapeId="0" xr:uid="{A15DB12F-2D49-44D6-AD30-29D912D05FAF}">
      <text>
        <r>
          <rPr>
            <sz val="11"/>
            <color indexed="8"/>
            <rFont val="Calibri"/>
            <family val="2"/>
            <scheme val="minor"/>
          </rPr>
          <t>Indicar APLICA, cuando en este espacio la actividad genere una aspecto ambiental, de lo contrario si queda vacío, colocar NO APLICA.</t>
        </r>
      </text>
    </comment>
    <comment ref="C102" authorId="0" shapeId="0" xr:uid="{348ADAC9-4FED-4ECD-8471-C04188391723}">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02" authorId="0" shapeId="0" xr:uid="{4C14DCBC-EAC0-4045-BCB1-6183F2B7BF53}">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02" authorId="0" shapeId="0" xr:uid="{F8F2CEA2-42EC-4124-9679-404B21491E06}">
      <text>
        <r>
          <rPr>
            <sz val="11"/>
            <color indexed="8"/>
            <rFont val="Calibri"/>
            <family val="2"/>
            <scheme val="minor"/>
          </rPr>
          <t>Coloque la actividad que genera el aspecto ambiental correspondiente</t>
        </r>
      </text>
    </comment>
    <comment ref="F102" authorId="0" shapeId="0" xr:uid="{8FD4CB10-D67E-4DF1-A29B-EC2A771D1B62}">
      <text>
        <r>
          <rPr>
            <sz val="11"/>
            <color indexed="8"/>
            <rFont val="Calibri"/>
            <family val="2"/>
            <scheme val="minor"/>
          </rPr>
          <t>Seleccione de la lista desplegable la fase del ciclo de vida del bien y/o servicio asociado a la actividad generadora del aspecto.</t>
        </r>
      </text>
    </comment>
    <comment ref="G102" authorId="0" shapeId="0" xr:uid="{50D94264-7ED8-424E-BF34-10321D2D37D3}">
      <text>
        <r>
          <rPr>
            <sz val="11"/>
            <color indexed="8"/>
            <rFont val="Calibri"/>
            <family val="2"/>
            <scheme val="minor"/>
          </rPr>
          <t xml:space="preserve">Indique de la lista desplegable, la frecuencia de ocurrencia con que se presenta la actividad.
</t>
        </r>
      </text>
    </comment>
    <comment ref="H102" authorId="0" shapeId="0" xr:uid="{FF690194-8D57-4627-A425-1F7BD1EC3296}">
      <text>
        <r>
          <rPr>
            <sz val="11"/>
            <color indexed="8"/>
            <rFont val="Calibri"/>
            <family val="2"/>
            <scheme val="minor"/>
          </rPr>
          <t>Esta casilla esta predeterminada y corresponde al aspecto indicado en esta, por favor no modificar.</t>
        </r>
      </text>
    </comment>
    <comment ref="I102" authorId="0" shapeId="0" xr:uid="{8C9FD101-AFBE-4619-A061-7A9F924F7861}">
      <text>
        <r>
          <rPr>
            <sz val="11"/>
            <color indexed="8"/>
            <rFont val="Calibri"/>
            <family val="2"/>
            <scheme val="minor"/>
          </rPr>
          <t>En caso de que dicha actividad genere otro aspecto asociado diferente a los identificados puede colocarlo en esta casilla</t>
        </r>
      </text>
    </comment>
    <comment ref="J102" authorId="0" shapeId="0" xr:uid="{7F30B258-9B5F-499B-BB2E-862591369577}">
      <text>
        <r>
          <rPr>
            <sz val="11"/>
            <color indexed="8"/>
            <rFont val="Calibri"/>
            <family val="2"/>
            <scheme val="minor"/>
          </rPr>
          <t>Seleccione el tipo de impacto que genera la actividad. Si no esta en la lista indique OTRO y diligencia la casilla siguiente</t>
        </r>
      </text>
    </comment>
    <comment ref="K102" authorId="0" shapeId="0" xr:uid="{0E5B7BEF-A4CB-4170-9697-984DCCE0E015}">
      <text>
        <r>
          <rPr>
            <sz val="11"/>
            <color indexed="8"/>
            <rFont val="Calibri"/>
            <family val="2"/>
            <scheme val="minor"/>
          </rPr>
          <t>Si en la lista de la columna anterior no se encuentra el impacto, diligencia la información en esta casilla</t>
        </r>
      </text>
    </comment>
    <comment ref="L102" authorId="0" shapeId="0" xr:uid="{E7274B08-876A-471E-BA07-4D3B622510FC}">
      <text>
        <r>
          <rPr>
            <sz val="11"/>
            <color indexed="8"/>
            <rFont val="Calibri"/>
            <family val="2"/>
            <scheme val="minor"/>
          </rPr>
          <t xml:space="preserve">Seleccione de la lista el recurso que se ve afectado con la generación del impacto (s) ambiental(es)
</t>
        </r>
      </text>
    </comment>
    <comment ref="M102" authorId="0" shapeId="0" xr:uid="{35860D0B-1CFF-41B0-8710-FF71D024405D}">
      <text>
        <r>
          <rPr>
            <sz val="11"/>
            <color indexed="8"/>
            <rFont val="Calibri"/>
            <family val="2"/>
            <scheme val="minor"/>
          </rPr>
          <t>Seleccione si el impacto generado es POSITIVO o NEGATIVO</t>
        </r>
      </text>
    </comment>
    <comment ref="N102" authorId="0" shapeId="0" xr:uid="{98C55348-2EA8-402E-872A-0B1402B4B0C2}">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02" authorId="0" shapeId="0" xr:uid="{06E1E9A4-B8D1-4B9D-8A34-B0E3CB6C72E2}">
      <text>
        <r>
          <rPr>
            <sz val="11"/>
            <color indexed="8"/>
            <rFont val="Calibri"/>
            <family val="2"/>
            <scheme val="minor"/>
          </rPr>
          <t>Coloque el valor, de acuerdo con la escala determinada de probabilidad Alta, media o baja en la pestaña "calificación del impacto"</t>
        </r>
      </text>
    </comment>
    <comment ref="P102" authorId="0" shapeId="0" xr:uid="{3CF072AC-2B0A-4186-B70D-8262B729E19C}">
      <text>
        <r>
          <rPr>
            <sz val="11"/>
            <color indexed="8"/>
            <rFont val="Calibri"/>
            <family val="2"/>
            <scheme val="minor"/>
          </rPr>
          <t>Coloque el valor correspondiente según la escala determinada en la pestaña "calificación del impacto", identificando duración breve, temporal o permanente</t>
        </r>
      </text>
    </comment>
    <comment ref="Q102" authorId="0" shapeId="0" xr:uid="{348085CB-6319-4C55-A14E-F2510577D668}">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02" authorId="0" shapeId="0" xr:uid="{76878E37-5095-4722-97FB-6E89A3FF3FA5}">
      <text>
        <r>
          <rPr>
            <sz val="11"/>
            <color indexed="8"/>
            <rFont val="Calibri"/>
            <family val="2"/>
            <scheme val="minor"/>
          </rPr>
          <t>Indique el valor correspondiente según la escala determinada en la pestaña "calificación del impacto", estableciendo si la cantidad es baja, moderada o alta.</t>
        </r>
      </text>
    </comment>
    <comment ref="S102" authorId="0" shapeId="0" xr:uid="{6810F588-A895-4344-8ED2-1CC51E6317DF}">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02" authorId="0" shapeId="0" xr:uid="{9D551228-8303-4A80-9254-1BB06CCDD6FC}">
      <text>
        <r>
          <rPr>
            <sz val="11"/>
            <color indexed="8"/>
            <rFont val="Calibri"/>
            <family val="2"/>
            <scheme val="minor"/>
          </rPr>
          <t>Este valor se obtiene automáticamente del productos de Alcance, probabilidad, duración, recuperabilidad, cantidad y normativa.</t>
        </r>
      </text>
    </comment>
    <comment ref="V102" authorId="0" shapeId="0" xr:uid="{DCD9AB19-05DA-4BA1-B567-EA44ACCD77E9}">
      <text>
        <r>
          <rPr>
            <sz val="11"/>
            <color indexed="8"/>
            <rFont val="Calibri"/>
            <family val="2"/>
            <scheme val="minor"/>
          </rPr>
          <t>Registre la normatividad aplicable al impacto ambiental, solamente con el 
número de la norma. Ejemplo: Resolución 242 de 2014.</t>
        </r>
      </text>
    </comment>
    <comment ref="W102" authorId="0" shapeId="0" xr:uid="{90A5C459-C926-4912-82D7-FC976CAE819F}">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02" authorId="0" shapeId="0" xr:uid="{42C62BE3-3B3B-4DD8-847F-D15339B6C9CA}">
      <text>
        <r>
          <rPr>
            <sz val="11"/>
            <color indexed="8"/>
            <rFont val="Calibri"/>
            <family val="2"/>
            <scheme val="minor"/>
          </rPr>
          <t xml:space="preserve">Esta casilla arroja automáticamente la significancia del impacto, sea SIGNIFICATIVO o NO SIGNIFICATIVO. NO MODIFICAR.
</t>
        </r>
      </text>
    </comment>
    <comment ref="Y102" authorId="0" shapeId="0" xr:uid="{0711FBFA-1BA9-4563-AB7B-AA64606F71F0}">
      <text>
        <r>
          <rPr>
            <sz val="11"/>
            <color indexed="8"/>
            <rFont val="Calibri"/>
            <family val="2"/>
            <scheme val="minor"/>
          </rPr>
          <t>Indique de la lista desplegable el instrumento de planeación relacionado con la gestión del impacto</t>
        </r>
      </text>
    </comment>
    <comment ref="Z102" authorId="0" shapeId="0" xr:uid="{52F9561B-BB7F-498C-AA22-C4C2342DDF17}">
      <text>
        <r>
          <rPr>
            <sz val="11"/>
            <color indexed="8"/>
            <rFont val="Calibri"/>
            <family val="2"/>
            <scheme val="minor"/>
          </rPr>
          <t xml:space="preserve">Establezca el control operacional aplicable para la gestión del impacto ambiental. </t>
        </r>
      </text>
    </comment>
    <comment ref="B108" authorId="0" shapeId="0" xr:uid="{8D2EE5BC-AE3C-47DD-9FDC-1F33AFFBBB69}">
      <text>
        <r>
          <rPr>
            <sz val="11"/>
            <color indexed="8"/>
            <rFont val="Calibri"/>
            <family val="2"/>
            <scheme val="minor"/>
          </rPr>
          <t>Indicar APLICA, cuando en este espacio la actividad genere una aspecto ambiental, de lo contrario si queda vacío, colocar NO APLICA.</t>
        </r>
      </text>
    </comment>
    <comment ref="C108" authorId="0" shapeId="0" xr:uid="{AED6202E-78AA-4876-85B3-1F7BAEE6DC0C}">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08" authorId="0" shapeId="0" xr:uid="{42500FB6-77B1-476B-BE88-557C8B9CA3E7}">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08" authorId="0" shapeId="0" xr:uid="{CACD5D05-99D5-47FD-9158-C96C4223A13C}">
      <text>
        <r>
          <rPr>
            <sz val="11"/>
            <color indexed="8"/>
            <rFont val="Calibri"/>
            <family val="2"/>
            <scheme val="minor"/>
          </rPr>
          <t>Coloque la actividad que genera el aspecto ambiental correspondiente</t>
        </r>
      </text>
    </comment>
    <comment ref="F108" authorId="0" shapeId="0" xr:uid="{A77A7B7B-D3F7-4B0D-9F4B-7F88AF00ABEF}">
      <text>
        <r>
          <rPr>
            <sz val="11"/>
            <color indexed="8"/>
            <rFont val="Calibri"/>
            <family val="2"/>
            <scheme val="minor"/>
          </rPr>
          <t>Seleccione de la lista desplegable la fase del ciclo de vida del bien y/o servicio asociado a la actividad generadora del aspecto.</t>
        </r>
      </text>
    </comment>
    <comment ref="G108" authorId="0" shapeId="0" xr:uid="{13C4B8AB-E05A-48AC-9073-66B1D750FC90}">
      <text>
        <r>
          <rPr>
            <sz val="11"/>
            <color indexed="8"/>
            <rFont val="Calibri"/>
            <family val="2"/>
            <scheme val="minor"/>
          </rPr>
          <t xml:space="preserve">Indique de la lista desplegable, la frecuencia de ocurrencia con que se presenta la actividad.
</t>
        </r>
      </text>
    </comment>
    <comment ref="H108" authorId="0" shapeId="0" xr:uid="{0D54C7C4-1C5B-499E-AACA-A1B59B96E714}">
      <text>
        <r>
          <rPr>
            <sz val="11"/>
            <color indexed="8"/>
            <rFont val="Calibri"/>
            <family val="2"/>
            <scheme val="minor"/>
          </rPr>
          <t>Esta casilla esta predeterminada y corresponde al aspecto indicado en esta, por favor no modificar.</t>
        </r>
      </text>
    </comment>
    <comment ref="I108" authorId="0" shapeId="0" xr:uid="{64247660-0B46-435C-8239-AF022BD65B84}">
      <text>
        <r>
          <rPr>
            <sz val="11"/>
            <color indexed="8"/>
            <rFont val="Calibri"/>
            <family val="2"/>
            <scheme val="minor"/>
          </rPr>
          <t>En caso de que dicha actividad genere otro aspecto asociado diferente a los identificados puede colocarlo en esta casilla</t>
        </r>
      </text>
    </comment>
    <comment ref="J108" authorId="0" shapeId="0" xr:uid="{12F4B255-A0A6-49B9-8C23-79E8E73D1F6A}">
      <text>
        <r>
          <rPr>
            <sz val="11"/>
            <color indexed="8"/>
            <rFont val="Calibri"/>
            <family val="2"/>
            <scheme val="minor"/>
          </rPr>
          <t>Seleccione el tipo de impacto que genera la actividad. Si no esta en la lista indique OTRO y diligencia la casilla siguiente</t>
        </r>
      </text>
    </comment>
    <comment ref="K108" authorId="0" shapeId="0" xr:uid="{0653E79A-695E-4E4B-8586-2BBC87A3BB4E}">
      <text>
        <r>
          <rPr>
            <sz val="11"/>
            <color indexed="8"/>
            <rFont val="Calibri"/>
            <family val="2"/>
            <scheme val="minor"/>
          </rPr>
          <t>Si en la lista de la columna anterior no se encuentra el impacto, diligencia la información en esta casilla</t>
        </r>
      </text>
    </comment>
    <comment ref="L108" authorId="0" shapeId="0" xr:uid="{8D74D9C2-0E51-42A7-BFAC-77585460C7CC}">
      <text>
        <r>
          <rPr>
            <sz val="11"/>
            <color indexed="8"/>
            <rFont val="Calibri"/>
            <family val="2"/>
            <scheme val="minor"/>
          </rPr>
          <t xml:space="preserve">Seleccione de la lista el recurso que se ve afectado con la generación del impacto (s) ambiental(es)
</t>
        </r>
      </text>
    </comment>
    <comment ref="M108" authorId="0" shapeId="0" xr:uid="{CD2B9CAA-6C0A-484C-B05C-AE46D2A9BBF3}">
      <text>
        <r>
          <rPr>
            <sz val="11"/>
            <color indexed="8"/>
            <rFont val="Calibri"/>
            <family val="2"/>
            <scheme val="minor"/>
          </rPr>
          <t>Seleccione si el impacto generado es POSITIVO o NEGATIVO</t>
        </r>
      </text>
    </comment>
    <comment ref="N108" authorId="0" shapeId="0" xr:uid="{042D2791-FE7D-48DE-9214-AEF9599CFAF8}">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08" authorId="0" shapeId="0" xr:uid="{421879A7-AB9A-44F5-B6FD-467E078C5663}">
      <text>
        <r>
          <rPr>
            <sz val="11"/>
            <color indexed="8"/>
            <rFont val="Calibri"/>
            <family val="2"/>
            <scheme val="minor"/>
          </rPr>
          <t>Coloque el valor, de acuerdo con la escala determinada de probabilidad Alta, media o baja en la pestaña "calificación del impacto"</t>
        </r>
      </text>
    </comment>
    <comment ref="P108" authorId="0" shapeId="0" xr:uid="{08FDE16E-B81C-4CA3-A958-F2E080BA15E2}">
      <text>
        <r>
          <rPr>
            <sz val="11"/>
            <color indexed="8"/>
            <rFont val="Calibri"/>
            <family val="2"/>
            <scheme val="minor"/>
          </rPr>
          <t>Coloque el valor correspondiente según la escala determinada en la pestaña "calificación del impacto", identificando duración breve, temporal o permanente</t>
        </r>
      </text>
    </comment>
    <comment ref="Q108" authorId="0" shapeId="0" xr:uid="{2CAA19CA-9547-4A68-87F5-6E490CFEAE6F}">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08" authorId="0" shapeId="0" xr:uid="{8F058D28-877A-4E42-A2E5-053171833B20}">
      <text>
        <r>
          <rPr>
            <sz val="11"/>
            <color indexed="8"/>
            <rFont val="Calibri"/>
            <family val="2"/>
            <scheme val="minor"/>
          </rPr>
          <t>Indique el valor correspondiente según la escala determinada en la pestaña "calificación del impacto", estableciendo si la cantidad es baja, moderada o alta.</t>
        </r>
      </text>
    </comment>
    <comment ref="S108" authorId="0" shapeId="0" xr:uid="{2E5FE05D-F67E-4344-9056-0474CA7B8BE8}">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08" authorId="0" shapeId="0" xr:uid="{37887F83-0258-4A2E-80A4-CA1FDE470F10}">
      <text>
        <r>
          <rPr>
            <sz val="11"/>
            <color indexed="8"/>
            <rFont val="Calibri"/>
            <family val="2"/>
            <scheme val="minor"/>
          </rPr>
          <t>Este valor se obtiene automáticamente del productos de Alcance, probabilidad, duración, recuperabilidad, cantidad y normativa.</t>
        </r>
      </text>
    </comment>
    <comment ref="V108" authorId="0" shapeId="0" xr:uid="{A7281098-45B5-4207-807C-A3DFBC7FA52C}">
      <text>
        <r>
          <rPr>
            <sz val="11"/>
            <color indexed="8"/>
            <rFont val="Calibri"/>
            <family val="2"/>
            <scheme val="minor"/>
          </rPr>
          <t>Registre la normatividad aplicable al impacto ambiental, solamente con el 
número de la norma. Ejemplo: Resolución 242 de 2014.</t>
        </r>
      </text>
    </comment>
    <comment ref="W108" authorId="0" shapeId="0" xr:uid="{B846F8B8-4B5C-4390-8A7F-81319E03EA08}">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08" authorId="0" shapeId="0" xr:uid="{661F7469-3383-4240-8A38-557D0170B8B6}">
      <text>
        <r>
          <rPr>
            <sz val="11"/>
            <color indexed="8"/>
            <rFont val="Calibri"/>
            <family val="2"/>
            <scheme val="minor"/>
          </rPr>
          <t xml:space="preserve">Esta casilla arroja automáticamente la significancia del impacto, sea SIGNIFICATIVO o NO SIGNIFICATIVO. NO MODIFICAR.
</t>
        </r>
      </text>
    </comment>
    <comment ref="Y108" authorId="0" shapeId="0" xr:uid="{6FE8CA5A-7869-42F9-B5EC-4E8199B9E224}">
      <text>
        <r>
          <rPr>
            <sz val="11"/>
            <color indexed="8"/>
            <rFont val="Calibri"/>
            <family val="2"/>
            <scheme val="minor"/>
          </rPr>
          <t>Indique de la lista desplegable el instrumento de planeación relacionado con la gestión del impacto</t>
        </r>
      </text>
    </comment>
    <comment ref="Z108" authorId="0" shapeId="0" xr:uid="{DD3BE500-B8E4-42A6-B0A0-C7002CFA3F15}">
      <text>
        <r>
          <rPr>
            <sz val="11"/>
            <color indexed="8"/>
            <rFont val="Calibri"/>
            <family val="2"/>
            <scheme val="minor"/>
          </rPr>
          <t xml:space="preserve">Establezca el control operacional aplicable para la gestión del impacto ambiental. </t>
        </r>
      </text>
    </comment>
    <comment ref="B116" authorId="0" shapeId="0" xr:uid="{A54A6667-9DB6-416E-884D-FD814AA3C917}">
      <text>
        <r>
          <rPr>
            <sz val="11"/>
            <color indexed="8"/>
            <rFont val="Calibri"/>
            <family val="2"/>
            <scheme val="minor"/>
          </rPr>
          <t>Indicar APLICA, cuando en este espacio la actividad genere una aspecto ambiental, de lo contrario si queda vacío, colocar NO APLICA.</t>
        </r>
      </text>
    </comment>
    <comment ref="C116" authorId="0" shapeId="0" xr:uid="{AE24F0EF-50DC-45A1-A7F2-A45D34CF08E7}">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16" authorId="0" shapeId="0" xr:uid="{E069B87C-CD4B-49B3-9755-9CDCFB4968D5}">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16" authorId="0" shapeId="0" xr:uid="{BA7D4A4A-9607-4D82-BDC6-0814816E9F68}">
      <text>
        <r>
          <rPr>
            <sz val="11"/>
            <color indexed="8"/>
            <rFont val="Calibri"/>
            <family val="2"/>
            <scheme val="minor"/>
          </rPr>
          <t>Coloque la actividad que genera el aspecto ambiental correspondiente</t>
        </r>
      </text>
    </comment>
    <comment ref="F116" authorId="0" shapeId="0" xr:uid="{8403C6FC-94EB-4E07-9978-13AF5DD7AE76}">
      <text>
        <r>
          <rPr>
            <sz val="11"/>
            <color indexed="8"/>
            <rFont val="Calibri"/>
            <family val="2"/>
            <scheme val="minor"/>
          </rPr>
          <t>Seleccione de la lista desplegable la fase del ciclo de vida del bien y/o servicio asociado a la actividad generadora del aspecto.</t>
        </r>
      </text>
    </comment>
    <comment ref="G116" authorId="0" shapeId="0" xr:uid="{CE077D07-D3B8-460D-B9C1-C27ACD43ED72}">
      <text>
        <r>
          <rPr>
            <sz val="11"/>
            <color indexed="8"/>
            <rFont val="Calibri"/>
            <family val="2"/>
            <scheme val="minor"/>
          </rPr>
          <t xml:space="preserve">Indique de la lista desplegable, la frecuencia de ocurrencia con que se presenta la actividad.
</t>
        </r>
      </text>
    </comment>
    <comment ref="H116" authorId="0" shapeId="0" xr:uid="{9CB5B9C2-A2CC-407C-9AE2-6D43DBA8FC52}">
      <text>
        <r>
          <rPr>
            <sz val="11"/>
            <color indexed="8"/>
            <rFont val="Calibri"/>
            <family val="2"/>
            <scheme val="minor"/>
          </rPr>
          <t>Esta casilla esta predeterminada y corresponde al aspecto indicado en esta, por favor no modificar.</t>
        </r>
      </text>
    </comment>
    <comment ref="I116" authorId="0" shapeId="0" xr:uid="{7439F0DF-905C-4EC3-9F66-87FFC3C37E38}">
      <text>
        <r>
          <rPr>
            <sz val="11"/>
            <color indexed="8"/>
            <rFont val="Calibri"/>
            <family val="2"/>
            <scheme val="minor"/>
          </rPr>
          <t>En caso de que dicha actividad genere otro aspecto asociado diferente a los identificados puede colocarlo en esta casilla</t>
        </r>
      </text>
    </comment>
    <comment ref="J116" authorId="0" shapeId="0" xr:uid="{448C261E-3222-4B9D-A68C-0521283B5A63}">
      <text>
        <r>
          <rPr>
            <sz val="11"/>
            <color indexed="8"/>
            <rFont val="Calibri"/>
            <family val="2"/>
            <scheme val="minor"/>
          </rPr>
          <t>Seleccione el tipo de impacto que genera la actividad. Si no esta en la lista indique OTRO y diligencia la casilla siguiente</t>
        </r>
      </text>
    </comment>
    <comment ref="K116" authorId="0" shapeId="0" xr:uid="{AC2B8804-3954-477A-B22C-54C473618EA0}">
      <text>
        <r>
          <rPr>
            <sz val="11"/>
            <color indexed="8"/>
            <rFont val="Calibri"/>
            <family val="2"/>
            <scheme val="minor"/>
          </rPr>
          <t>Si en la lista de la columna anterior no se encuentra el impacto, diligencia la información en esta casilla</t>
        </r>
      </text>
    </comment>
    <comment ref="L116" authorId="0" shapeId="0" xr:uid="{8178BB15-9577-446D-8DB6-860505315639}">
      <text>
        <r>
          <rPr>
            <sz val="11"/>
            <color indexed="8"/>
            <rFont val="Calibri"/>
            <family val="2"/>
            <scheme val="minor"/>
          </rPr>
          <t xml:space="preserve">Seleccione de la lista el recurso que se ve afectado con la generación del impacto (s) ambiental(es)
</t>
        </r>
      </text>
    </comment>
    <comment ref="M116" authorId="0" shapeId="0" xr:uid="{55EC1E04-A5EF-4890-BB7A-479F0CC8B6FC}">
      <text>
        <r>
          <rPr>
            <sz val="11"/>
            <color indexed="8"/>
            <rFont val="Calibri"/>
            <family val="2"/>
            <scheme val="minor"/>
          </rPr>
          <t>Seleccione si el impacto generado es POSITIVO o NEGATIVO</t>
        </r>
      </text>
    </comment>
    <comment ref="N116" authorId="0" shapeId="0" xr:uid="{AF4E74B2-A1B8-4D73-A9A2-F7C4D9EFC0D2}">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16" authorId="0" shapeId="0" xr:uid="{6D3B2845-3A28-4B43-B98C-32576BF32D93}">
      <text>
        <r>
          <rPr>
            <sz val="11"/>
            <color indexed="8"/>
            <rFont val="Calibri"/>
            <family val="2"/>
            <scheme val="minor"/>
          </rPr>
          <t>Coloque el valor, de acuerdo con la escala determinada de probabilidad Alta, media o baja en la pestaña "calificación del impacto"</t>
        </r>
      </text>
    </comment>
    <comment ref="P116" authorId="0" shapeId="0" xr:uid="{72BB9626-2EEE-47A7-B591-43C9AA6C6D80}">
      <text>
        <r>
          <rPr>
            <sz val="11"/>
            <color indexed="8"/>
            <rFont val="Calibri"/>
            <family val="2"/>
            <scheme val="minor"/>
          </rPr>
          <t>Coloque el valor correspondiente según la escala determinada en la pestaña "calificación del impacto", identificando duración breve, temporal o permanente</t>
        </r>
      </text>
    </comment>
    <comment ref="Q116" authorId="0" shapeId="0" xr:uid="{DA6944BB-DF3E-4FAC-B571-C54577C8A892}">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16" authorId="0" shapeId="0" xr:uid="{2B27C612-035D-448C-A190-5200D1533739}">
      <text>
        <r>
          <rPr>
            <sz val="11"/>
            <color indexed="8"/>
            <rFont val="Calibri"/>
            <family val="2"/>
            <scheme val="minor"/>
          </rPr>
          <t>Indique el valor correspondiente según la escala determinada en la pestaña "calificación del impacto", estableciendo si la cantidad es baja, moderada o alta.</t>
        </r>
      </text>
    </comment>
    <comment ref="S116" authorId="0" shapeId="0" xr:uid="{5688EFD4-901C-44CA-B574-9FBB3E662B52}">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16" authorId="0" shapeId="0" xr:uid="{94B72381-C207-4E75-911B-8F4CE67C4AC7}">
      <text>
        <r>
          <rPr>
            <sz val="11"/>
            <color indexed="8"/>
            <rFont val="Calibri"/>
            <family val="2"/>
            <scheme val="minor"/>
          </rPr>
          <t>Este valor se obtiene automáticamente del productos de Alcance, probabilidad, duración, recuperabilidad, cantidad y normativa.</t>
        </r>
      </text>
    </comment>
    <comment ref="V116" authorId="0" shapeId="0" xr:uid="{DAEF06E0-D964-4B24-983B-DFEA2D71C7F4}">
      <text>
        <r>
          <rPr>
            <sz val="11"/>
            <color indexed="8"/>
            <rFont val="Calibri"/>
            <family val="2"/>
            <scheme val="minor"/>
          </rPr>
          <t>Registre la normatividad aplicable al impacto ambiental, solamente con el 
número de la norma. Ejemplo: Resolución 242 de 2014.</t>
        </r>
      </text>
    </comment>
    <comment ref="W116" authorId="0" shapeId="0" xr:uid="{3980C105-7630-446F-B1C8-4ECB643E220B}">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16" authorId="0" shapeId="0" xr:uid="{F31A180F-53D7-4EE6-B979-DF31E6487D87}">
      <text>
        <r>
          <rPr>
            <sz val="11"/>
            <color indexed="8"/>
            <rFont val="Calibri"/>
            <family val="2"/>
            <scheme val="minor"/>
          </rPr>
          <t xml:space="preserve">Esta casilla arroja automáticamente la significancia del impacto, sea SIGNIFICATIVO o NO SIGNIFICATIVO. NO MODIFICAR.
</t>
        </r>
      </text>
    </comment>
    <comment ref="Y116" authorId="0" shapeId="0" xr:uid="{5492CA11-B072-4A2D-8F00-4F02925E4ACF}">
      <text>
        <r>
          <rPr>
            <sz val="11"/>
            <color indexed="8"/>
            <rFont val="Calibri"/>
            <family val="2"/>
            <scheme val="minor"/>
          </rPr>
          <t>Indique de la lista desplegable el instrumento de planeación relacionado con la gestión del impacto</t>
        </r>
      </text>
    </comment>
    <comment ref="Z116" authorId="0" shapeId="0" xr:uid="{77452A69-BA0A-4DEE-8D29-053B8D3711C2}">
      <text>
        <r>
          <rPr>
            <sz val="11"/>
            <color indexed="8"/>
            <rFont val="Calibri"/>
            <family val="2"/>
            <scheme val="minor"/>
          </rPr>
          <t xml:space="preserve">Establezca el control operacional aplicable para la gestión del impacto ambiental. </t>
        </r>
      </text>
    </comment>
    <comment ref="B127" authorId="0" shapeId="0" xr:uid="{57AEA882-7832-4120-A005-67F5762100F7}">
      <text>
        <r>
          <rPr>
            <sz val="11"/>
            <color indexed="8"/>
            <rFont val="Calibri"/>
            <family val="2"/>
            <scheme val="minor"/>
          </rPr>
          <t>Indicar APLICA, cuando en este espacio la actividad genere una aspecto ambiental, de lo contrario si queda vacío, colocar NO APLICA.</t>
        </r>
      </text>
    </comment>
    <comment ref="C127" authorId="0" shapeId="0" xr:uid="{BFC15C13-2F42-4688-AFF6-17525EE48481}">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27" authorId="0" shapeId="0" xr:uid="{88209EF7-0088-401A-BBF9-0A3A50CD3886}">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27" authorId="0" shapeId="0" xr:uid="{4B16AA56-B11B-458F-892E-2E562A9FD371}">
      <text>
        <r>
          <rPr>
            <sz val="11"/>
            <color indexed="8"/>
            <rFont val="Calibri"/>
            <family val="2"/>
            <scheme val="minor"/>
          </rPr>
          <t>Coloque la actividad que genera el aspecto ambiental correspondiente</t>
        </r>
      </text>
    </comment>
    <comment ref="F127" authorId="0" shapeId="0" xr:uid="{36BFE601-659D-407C-B92A-F236347D20E4}">
      <text>
        <r>
          <rPr>
            <sz val="11"/>
            <color indexed="8"/>
            <rFont val="Calibri"/>
            <family val="2"/>
            <scheme val="minor"/>
          </rPr>
          <t>Seleccione de la lista desplegable la fase del ciclo de vida del bien y/o servicio asociado a la actividad generadora del aspecto.</t>
        </r>
      </text>
    </comment>
    <comment ref="G127" authorId="0" shapeId="0" xr:uid="{A30EAB95-7ACD-453C-9C3C-4A6396889187}">
      <text>
        <r>
          <rPr>
            <sz val="11"/>
            <color indexed="8"/>
            <rFont val="Calibri"/>
            <family val="2"/>
            <scheme val="minor"/>
          </rPr>
          <t xml:space="preserve">Indique de la lista desplegable, la frecuencia de ocurrencia con que se presenta la actividad.
</t>
        </r>
      </text>
    </comment>
    <comment ref="H127" authorId="0" shapeId="0" xr:uid="{EA0A6BE0-2128-4197-9818-6863FB16C5B0}">
      <text>
        <r>
          <rPr>
            <sz val="11"/>
            <color indexed="8"/>
            <rFont val="Calibri"/>
            <family val="2"/>
            <scheme val="minor"/>
          </rPr>
          <t>Esta casilla esta predeterminada y corresponde al aspecto indicado en esta, por favor no modificar.</t>
        </r>
      </text>
    </comment>
    <comment ref="I127" authorId="0" shapeId="0" xr:uid="{0F747804-4518-487C-9148-9AE98AB43931}">
      <text>
        <r>
          <rPr>
            <sz val="11"/>
            <color indexed="8"/>
            <rFont val="Calibri"/>
            <family val="2"/>
            <scheme val="minor"/>
          </rPr>
          <t>En caso de que dicha actividad genere otro aspecto asociado diferente a los identificados puede colocarlo en esta casilla</t>
        </r>
      </text>
    </comment>
    <comment ref="J127" authorId="0" shapeId="0" xr:uid="{AA763547-C0A5-4E1B-A2A3-594C34550725}">
      <text>
        <r>
          <rPr>
            <sz val="11"/>
            <color indexed="8"/>
            <rFont val="Calibri"/>
            <family val="2"/>
            <scheme val="minor"/>
          </rPr>
          <t>Seleccione el tipo de impacto que genera la actividad. Si no esta en la lista indique OTRO y diligencia la casilla siguiente</t>
        </r>
      </text>
    </comment>
    <comment ref="K127" authorId="0" shapeId="0" xr:uid="{1A6D1681-9E13-4A79-9601-92E55AD78FDA}">
      <text>
        <r>
          <rPr>
            <sz val="11"/>
            <color indexed="8"/>
            <rFont val="Calibri"/>
            <family val="2"/>
            <scheme val="minor"/>
          </rPr>
          <t>Si en la lista de la columna anterior no se encuentra el impacto, diligencia la información en esta casilla</t>
        </r>
      </text>
    </comment>
    <comment ref="L127" authorId="0" shapeId="0" xr:uid="{ABC564FE-D765-4973-A902-35659E41BE6A}">
      <text>
        <r>
          <rPr>
            <sz val="11"/>
            <color indexed="8"/>
            <rFont val="Calibri"/>
            <family val="2"/>
            <scheme val="minor"/>
          </rPr>
          <t xml:space="preserve">Seleccione de la lista el recurso que se ve afectado con la generación del impacto (s) ambiental(es)
</t>
        </r>
      </text>
    </comment>
    <comment ref="M127" authorId="0" shapeId="0" xr:uid="{FA61C58A-2D37-4282-9037-A5BC3232B596}">
      <text>
        <r>
          <rPr>
            <sz val="11"/>
            <color indexed="8"/>
            <rFont val="Calibri"/>
            <family val="2"/>
            <scheme val="minor"/>
          </rPr>
          <t>Seleccione si el impacto generado es POSITIVO o NEGATIVO</t>
        </r>
      </text>
    </comment>
    <comment ref="N127" authorId="0" shapeId="0" xr:uid="{0856DFB6-5C82-4EBF-A9FB-2DD90C7248AF}">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27" authorId="0" shapeId="0" xr:uid="{7E946EA8-A4A7-46B4-84B3-F2332F824637}">
      <text>
        <r>
          <rPr>
            <sz val="11"/>
            <color indexed="8"/>
            <rFont val="Calibri"/>
            <family val="2"/>
            <scheme val="minor"/>
          </rPr>
          <t>Coloque el valor, de acuerdo con la escala determinada de probabilidad Alta, media o baja en la pestaña "calificación del impacto"</t>
        </r>
      </text>
    </comment>
    <comment ref="P127" authorId="0" shapeId="0" xr:uid="{D141879D-88C1-4A0D-AB18-3AB175BE439E}">
      <text>
        <r>
          <rPr>
            <sz val="11"/>
            <color indexed="8"/>
            <rFont val="Calibri"/>
            <family val="2"/>
            <scheme val="minor"/>
          </rPr>
          <t>Coloque el valor correspondiente según la escala determinada en la pestaña "calificación del impacto", identificando duración breve, temporal o permanente</t>
        </r>
      </text>
    </comment>
    <comment ref="Q127" authorId="0" shapeId="0" xr:uid="{D0ACF640-E85B-443F-B7F5-0565D54082E9}">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27" authorId="0" shapeId="0" xr:uid="{F4C3386D-E603-4A32-B904-D56B8B37B239}">
      <text>
        <r>
          <rPr>
            <sz val="11"/>
            <color indexed="8"/>
            <rFont val="Calibri"/>
            <family val="2"/>
            <scheme val="minor"/>
          </rPr>
          <t>Indique el valor correspondiente según la escala determinada en la pestaña "calificación del impacto", estableciendo si la cantidad es baja, moderada o alta.</t>
        </r>
      </text>
    </comment>
    <comment ref="S127" authorId="0" shapeId="0" xr:uid="{39189911-91D9-48F2-8263-29B5D3A4D28C}">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27" authorId="0" shapeId="0" xr:uid="{4B28DA28-FA29-4F26-84BE-13B978E2E1E7}">
      <text>
        <r>
          <rPr>
            <sz val="11"/>
            <color indexed="8"/>
            <rFont val="Calibri"/>
            <family val="2"/>
            <scheme val="minor"/>
          </rPr>
          <t>Este valor se obtiene automáticamente del productos de Alcance, probabilidad, duración, recuperabilidad, cantidad y normativa.</t>
        </r>
      </text>
    </comment>
    <comment ref="V127" authorId="0" shapeId="0" xr:uid="{6BA373F7-0F15-4CB2-BFE3-4B7180421F6F}">
      <text>
        <r>
          <rPr>
            <sz val="11"/>
            <color indexed="8"/>
            <rFont val="Calibri"/>
            <family val="2"/>
            <scheme val="minor"/>
          </rPr>
          <t>Registre la normatividad aplicable al impacto ambiental, solamente con el 
número de la norma. Ejemplo: Resolución 242 de 2014.</t>
        </r>
      </text>
    </comment>
    <comment ref="W127" authorId="0" shapeId="0" xr:uid="{F10C4FFF-833B-4CD8-ABD0-9C33C26C29DA}">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27" authorId="0" shapeId="0" xr:uid="{0031A535-4FC3-40AE-BF83-6CFD86BD24CE}">
      <text>
        <r>
          <rPr>
            <sz val="11"/>
            <color indexed="8"/>
            <rFont val="Calibri"/>
            <family val="2"/>
            <scheme val="minor"/>
          </rPr>
          <t xml:space="preserve">Esta casilla arroja automáticamente la significancia del impacto, sea SIGNIFICATIVO o NO SIGNIFICATIVO. NO MODIFICAR.
</t>
        </r>
      </text>
    </comment>
    <comment ref="Y127" authorId="0" shapeId="0" xr:uid="{5EC000DA-E4C6-4346-AD58-1527F0B0CAF9}">
      <text>
        <r>
          <rPr>
            <sz val="11"/>
            <color indexed="8"/>
            <rFont val="Calibri"/>
            <family val="2"/>
            <scheme val="minor"/>
          </rPr>
          <t>Indique de la lista desplegable el instrumento de planeación relacionado con la gestión del impacto</t>
        </r>
      </text>
    </comment>
    <comment ref="Z127" authorId="0" shapeId="0" xr:uid="{4C185E56-87C9-40FB-BEE6-8D911907A873}">
      <text>
        <r>
          <rPr>
            <sz val="11"/>
            <color indexed="8"/>
            <rFont val="Calibri"/>
            <family val="2"/>
            <scheme val="minor"/>
          </rPr>
          <t xml:space="preserve">Establezca el control operacional aplicable para la gestión del impacto ambiental. </t>
        </r>
      </text>
    </comment>
    <comment ref="B134" authorId="0" shapeId="0" xr:uid="{777299AD-367C-4851-B909-09B08B746755}">
      <text>
        <r>
          <rPr>
            <sz val="11"/>
            <color indexed="8"/>
            <rFont val="Calibri"/>
            <family val="2"/>
            <scheme val="minor"/>
          </rPr>
          <t>Indicar APLICA, cuando en este espacio la actividad genere una aspecto ambiental, de lo contrario si queda vacío, colocar NO APLICA.</t>
        </r>
      </text>
    </comment>
    <comment ref="C134" authorId="0" shapeId="0" xr:uid="{8AD8D84A-4A75-4F23-AB9F-716C11080612}">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34" authorId="0" shapeId="0" xr:uid="{EE2631D6-572F-4790-9A6F-298E33C54EEA}">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34" authorId="0" shapeId="0" xr:uid="{204821EC-1E26-4A11-8A5A-B25EBABA5105}">
      <text>
        <r>
          <rPr>
            <sz val="11"/>
            <color indexed="8"/>
            <rFont val="Calibri"/>
            <family val="2"/>
            <scheme val="minor"/>
          </rPr>
          <t>Coloque la actividad que genera el aspecto ambiental correspondiente</t>
        </r>
      </text>
    </comment>
    <comment ref="F134" authorId="0" shapeId="0" xr:uid="{0F823F22-0092-4344-8686-1A7E9BC2F9A4}">
      <text>
        <r>
          <rPr>
            <sz val="11"/>
            <color indexed="8"/>
            <rFont val="Calibri"/>
            <family val="2"/>
            <scheme val="minor"/>
          </rPr>
          <t>Seleccione de la lista desplegable la fase del ciclo de vida del bien y/o servicio asociado a la actividad generadora del aspecto.</t>
        </r>
      </text>
    </comment>
    <comment ref="G134" authorId="0" shapeId="0" xr:uid="{3F2EFFE1-AFD6-425E-94A8-36A4D86710A1}">
      <text>
        <r>
          <rPr>
            <sz val="11"/>
            <color indexed="8"/>
            <rFont val="Calibri"/>
            <family val="2"/>
            <scheme val="minor"/>
          </rPr>
          <t xml:space="preserve">Indique de la lista desplegable, la frecuencia de ocurrencia con que se presenta la actividad.
</t>
        </r>
      </text>
    </comment>
    <comment ref="H134" authorId="0" shapeId="0" xr:uid="{81233BED-21CD-4AE8-BD88-4313F36A9D6D}">
      <text>
        <r>
          <rPr>
            <sz val="11"/>
            <color indexed="8"/>
            <rFont val="Calibri"/>
            <family val="2"/>
            <scheme val="minor"/>
          </rPr>
          <t>Esta casilla esta predeterminada y corresponde al aspecto indicado en esta, por favor no modificar.</t>
        </r>
      </text>
    </comment>
    <comment ref="I134" authorId="0" shapeId="0" xr:uid="{2FA64513-C273-43C6-8D40-285E3C3FBC10}">
      <text>
        <r>
          <rPr>
            <sz val="11"/>
            <color indexed="8"/>
            <rFont val="Calibri"/>
            <family val="2"/>
            <scheme val="minor"/>
          </rPr>
          <t>En caso de que dicha actividad genere otro aspecto asociado diferente a los identificados puede colocarlo en esta casilla</t>
        </r>
      </text>
    </comment>
    <comment ref="J134" authorId="0" shapeId="0" xr:uid="{F0A38029-84B7-40DD-BB77-B79E1377D333}">
      <text>
        <r>
          <rPr>
            <sz val="11"/>
            <color indexed="8"/>
            <rFont val="Calibri"/>
            <family val="2"/>
            <scheme val="minor"/>
          </rPr>
          <t>Seleccione el tipo de impacto que genera la actividad. Si no esta en la lista indique OTRO y diligencia la casilla siguiente</t>
        </r>
      </text>
    </comment>
    <comment ref="K134" authorId="0" shapeId="0" xr:uid="{77BEE291-745D-4E44-936A-CE264E2E71AE}">
      <text>
        <r>
          <rPr>
            <sz val="11"/>
            <color indexed="8"/>
            <rFont val="Calibri"/>
            <family val="2"/>
            <scheme val="minor"/>
          </rPr>
          <t>Si en la lista de la columna anterior no se encuentra el impacto, diligencia la información en esta casilla</t>
        </r>
      </text>
    </comment>
    <comment ref="L134" authorId="0" shapeId="0" xr:uid="{BE7EC663-9D22-49F3-8F14-75D5F04B9685}">
      <text>
        <r>
          <rPr>
            <sz val="11"/>
            <color indexed="8"/>
            <rFont val="Calibri"/>
            <family val="2"/>
            <scheme val="minor"/>
          </rPr>
          <t xml:space="preserve">Seleccione de la lista el recurso que se ve afectado con la generación del impacto (s) ambiental(es)
</t>
        </r>
      </text>
    </comment>
    <comment ref="M134" authorId="0" shapeId="0" xr:uid="{CEE0D6FB-562C-4FEA-BA44-12D63801B270}">
      <text>
        <r>
          <rPr>
            <sz val="11"/>
            <color indexed="8"/>
            <rFont val="Calibri"/>
            <family val="2"/>
            <scheme val="minor"/>
          </rPr>
          <t>Seleccione si el impacto generado es POSITIVO o NEGATIVO</t>
        </r>
      </text>
    </comment>
    <comment ref="N134" authorId="0" shapeId="0" xr:uid="{48C73AF5-7279-40AA-A3F8-FE45A6C3422E}">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34" authorId="0" shapeId="0" xr:uid="{ECCCBDC7-6297-4285-8878-734ECAAFCC62}">
      <text>
        <r>
          <rPr>
            <sz val="11"/>
            <color indexed="8"/>
            <rFont val="Calibri"/>
            <family val="2"/>
            <scheme val="minor"/>
          </rPr>
          <t>Coloque el valor, de acuerdo con la escala determinada de probabilidad Alta, media o baja en la pestaña "calificación del impacto"</t>
        </r>
      </text>
    </comment>
    <comment ref="P134" authorId="0" shapeId="0" xr:uid="{55A03663-29C9-4FFC-B32C-697350FB01C2}">
      <text>
        <r>
          <rPr>
            <sz val="11"/>
            <color indexed="8"/>
            <rFont val="Calibri"/>
            <family val="2"/>
            <scheme val="minor"/>
          </rPr>
          <t>Coloque el valor correspondiente según la escala determinada en la pestaña "calificación del impacto", identificando duración breve, temporal o permanente</t>
        </r>
      </text>
    </comment>
    <comment ref="Q134" authorId="0" shapeId="0" xr:uid="{6EB3CA27-5D2B-4637-8AF0-B75EFE47DBE1}">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34" authorId="0" shapeId="0" xr:uid="{074B4DAD-FF01-41D3-8000-7DAEBE748D43}">
      <text>
        <r>
          <rPr>
            <sz val="11"/>
            <color indexed="8"/>
            <rFont val="Calibri"/>
            <family val="2"/>
            <scheme val="minor"/>
          </rPr>
          <t>Indique el valor correspondiente según la escala determinada en la pestaña "calificación del impacto", estableciendo si la cantidad es baja, moderada o alta.</t>
        </r>
      </text>
    </comment>
    <comment ref="S134" authorId="0" shapeId="0" xr:uid="{25E4EC8F-396E-4614-AEBA-2E29A53EBF59}">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34" authorId="0" shapeId="0" xr:uid="{B96F33B0-247C-43E6-BE74-7CAAC7729D67}">
      <text>
        <r>
          <rPr>
            <sz val="11"/>
            <color indexed="8"/>
            <rFont val="Calibri"/>
            <family val="2"/>
            <scheme val="minor"/>
          </rPr>
          <t>Este valor se obtiene automáticamente del productos de Alcance, probabilidad, duración, recuperabilidad, cantidad y normativa.</t>
        </r>
      </text>
    </comment>
    <comment ref="V134" authorId="0" shapeId="0" xr:uid="{7E1A9BAC-B309-4EEB-A2AF-C5398FAB0BEF}">
      <text>
        <r>
          <rPr>
            <sz val="11"/>
            <color indexed="8"/>
            <rFont val="Calibri"/>
            <family val="2"/>
            <scheme val="minor"/>
          </rPr>
          <t>Registre la normatividad aplicable al impacto ambiental, solamente con el 
número de la norma. Ejemplo: Resolución 242 de 2014.</t>
        </r>
      </text>
    </comment>
    <comment ref="W134" authorId="0" shapeId="0" xr:uid="{7ACEA0A3-5D17-4A9D-B3F8-99DCB1223604}">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34" authorId="0" shapeId="0" xr:uid="{958EC1EB-81C5-4E6E-BFD0-1C9F0ADF34B9}">
      <text>
        <r>
          <rPr>
            <sz val="11"/>
            <color indexed="8"/>
            <rFont val="Calibri"/>
            <family val="2"/>
            <scheme val="minor"/>
          </rPr>
          <t xml:space="preserve">Esta casilla arroja automáticamente la significancia del impacto, sea SIGNIFICATIVO o NO SIGNIFICATIVO. NO MODIFICAR.
</t>
        </r>
      </text>
    </comment>
    <comment ref="Y134" authorId="0" shapeId="0" xr:uid="{4A7B54E9-56F2-4E16-8D86-B3F4777161CD}">
      <text>
        <r>
          <rPr>
            <sz val="11"/>
            <color indexed="8"/>
            <rFont val="Calibri"/>
            <family val="2"/>
            <scheme val="minor"/>
          </rPr>
          <t>Indique de la lista desplegable el instrumento de planeación relacionado con la gestión del impacto</t>
        </r>
      </text>
    </comment>
    <comment ref="Z134" authorId="0" shapeId="0" xr:uid="{6FE6C671-794B-427C-87FC-E33C9392356D}">
      <text>
        <r>
          <rPr>
            <sz val="11"/>
            <color indexed="8"/>
            <rFont val="Calibri"/>
            <family val="2"/>
            <scheme val="minor"/>
          </rPr>
          <t xml:space="preserve">Establezca el control operacional aplicable para la gestión del impacto ambiental. </t>
        </r>
      </text>
    </comment>
    <comment ref="B139" authorId="0" shapeId="0" xr:uid="{8F91AACA-91B6-4982-9BBE-45841138D597}">
      <text>
        <r>
          <rPr>
            <sz val="11"/>
            <color indexed="8"/>
            <rFont val="Calibri"/>
            <family val="2"/>
            <scheme val="minor"/>
          </rPr>
          <t>Indicar APLICA, cuando en este espacio la actividad genere una aspecto ambiental, de lo contrario si queda vacío, colocar NO APLICA.</t>
        </r>
      </text>
    </comment>
    <comment ref="C139" authorId="0" shapeId="0" xr:uid="{399B696C-E09D-4C85-BD3B-99ADAA226717}">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39" authorId="0" shapeId="0" xr:uid="{44BEC2C1-BB55-4E50-A904-72553D43173E}">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39" authorId="0" shapeId="0" xr:uid="{3FA4E04F-1E8C-472B-9306-7C6673445BD1}">
      <text>
        <r>
          <rPr>
            <sz val="11"/>
            <color indexed="8"/>
            <rFont val="Calibri"/>
            <family val="2"/>
            <scheme val="minor"/>
          </rPr>
          <t>Coloque la actividad que genera el aspecto ambiental correspondiente</t>
        </r>
      </text>
    </comment>
    <comment ref="F139" authorId="0" shapeId="0" xr:uid="{354DB379-FECB-4C4C-8A5E-BEA78DE2AC7C}">
      <text>
        <r>
          <rPr>
            <sz val="11"/>
            <color indexed="8"/>
            <rFont val="Calibri"/>
            <family val="2"/>
            <scheme val="minor"/>
          </rPr>
          <t>Seleccione de la lista desplegable la fase del ciclo de vida del bien y/o servicio asociado a la actividad generadora del aspecto.</t>
        </r>
      </text>
    </comment>
    <comment ref="G139" authorId="0" shapeId="0" xr:uid="{FEF36B3A-9E45-449D-B20D-8B446760483E}">
      <text>
        <r>
          <rPr>
            <sz val="11"/>
            <color indexed="8"/>
            <rFont val="Calibri"/>
            <family val="2"/>
            <scheme val="minor"/>
          </rPr>
          <t xml:space="preserve">Indique de la lista desplegable, la frecuencia de ocurrencia con que se presenta la actividad.
</t>
        </r>
      </text>
    </comment>
    <comment ref="H139" authorId="0" shapeId="0" xr:uid="{C089424E-80E0-4F56-A1E6-865B056E4213}">
      <text>
        <r>
          <rPr>
            <sz val="11"/>
            <color indexed="8"/>
            <rFont val="Calibri"/>
            <family val="2"/>
            <scheme val="minor"/>
          </rPr>
          <t>Esta casilla esta predeterminada y corresponde al aspecto indicado en esta, por favor no modificar.</t>
        </r>
      </text>
    </comment>
    <comment ref="I139" authorId="0" shapeId="0" xr:uid="{D077E38B-9777-4937-9D46-D9BCE6634D19}">
      <text>
        <r>
          <rPr>
            <sz val="11"/>
            <color indexed="8"/>
            <rFont val="Calibri"/>
            <family val="2"/>
            <scheme val="minor"/>
          </rPr>
          <t>En caso de que dicha actividad genere otro aspecto asociado diferente a los identificados puede colocarlo en esta casilla</t>
        </r>
      </text>
    </comment>
    <comment ref="J139" authorId="0" shapeId="0" xr:uid="{4707F59F-2885-497D-80F7-0C7459543CDB}">
      <text>
        <r>
          <rPr>
            <sz val="11"/>
            <color indexed="8"/>
            <rFont val="Calibri"/>
            <family val="2"/>
            <scheme val="minor"/>
          </rPr>
          <t>Seleccione el tipo de impacto que genera la actividad. Si no esta en la lista indique OTRO y diligencia la casilla siguiente</t>
        </r>
      </text>
    </comment>
    <comment ref="K139" authorId="0" shapeId="0" xr:uid="{19FFD593-1C0B-401E-89D6-167FEAED2F9E}">
      <text>
        <r>
          <rPr>
            <sz val="11"/>
            <color indexed="8"/>
            <rFont val="Calibri"/>
            <family val="2"/>
            <scheme val="minor"/>
          </rPr>
          <t>Si en la lista de la columna anterior no se encuentra el impacto, diligencia la información en esta casilla</t>
        </r>
      </text>
    </comment>
    <comment ref="L139" authorId="0" shapeId="0" xr:uid="{CBE58DCB-E575-4D60-BBB8-173AC2EF0AAC}">
      <text>
        <r>
          <rPr>
            <sz val="11"/>
            <color indexed="8"/>
            <rFont val="Calibri"/>
            <family val="2"/>
            <scheme val="minor"/>
          </rPr>
          <t xml:space="preserve">Seleccione de la lista el recurso que se ve afectado con la generación del impacto (s) ambiental(es)
</t>
        </r>
      </text>
    </comment>
    <comment ref="M139" authorId="0" shapeId="0" xr:uid="{D0AC5F7F-FD4E-47C1-A80C-E01C46DC0F4D}">
      <text>
        <r>
          <rPr>
            <sz val="11"/>
            <color indexed="8"/>
            <rFont val="Calibri"/>
            <family val="2"/>
            <scheme val="minor"/>
          </rPr>
          <t>Seleccione si el impacto generado es POSITIVO o NEGATIVO</t>
        </r>
      </text>
    </comment>
    <comment ref="N139" authorId="0" shapeId="0" xr:uid="{40DDDC74-E406-4152-BB42-F68066263327}">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39" authorId="0" shapeId="0" xr:uid="{9085E046-0F45-4E68-ABD6-F2445ED0DEF1}">
      <text>
        <r>
          <rPr>
            <sz val="11"/>
            <color indexed="8"/>
            <rFont val="Calibri"/>
            <family val="2"/>
            <scheme val="minor"/>
          </rPr>
          <t>Coloque el valor, de acuerdo con la escala determinada de probabilidad Alta, media o baja en la pestaña "calificación del impacto"</t>
        </r>
      </text>
    </comment>
    <comment ref="P139" authorId="0" shapeId="0" xr:uid="{EC5C217E-2C82-4EBA-8E2C-A59C4732B09C}">
      <text>
        <r>
          <rPr>
            <sz val="11"/>
            <color indexed="8"/>
            <rFont val="Calibri"/>
            <family val="2"/>
            <scheme val="minor"/>
          </rPr>
          <t>Coloque el valor correspondiente según la escala determinada en la pestaña "calificación del impacto", identificando duración breve, temporal o permanente</t>
        </r>
      </text>
    </comment>
    <comment ref="Q139" authorId="0" shapeId="0" xr:uid="{AC9BFAD4-4C02-4734-838F-E194F2BEC698}">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39" authorId="0" shapeId="0" xr:uid="{C77AE1E3-3A14-4906-9D25-44B73790D477}">
      <text>
        <r>
          <rPr>
            <sz val="11"/>
            <color indexed="8"/>
            <rFont val="Calibri"/>
            <family val="2"/>
            <scheme val="minor"/>
          </rPr>
          <t>Indique el valor correspondiente según la escala determinada en la pestaña "calificación del impacto", estableciendo si la cantidad es baja, moderada o alta.</t>
        </r>
      </text>
    </comment>
    <comment ref="S139" authorId="0" shapeId="0" xr:uid="{37D0073E-026D-4C77-889C-056209A2EA99}">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39" authorId="0" shapeId="0" xr:uid="{676C776E-B174-476C-896D-C37FF253AB51}">
      <text>
        <r>
          <rPr>
            <sz val="11"/>
            <color indexed="8"/>
            <rFont val="Calibri"/>
            <family val="2"/>
            <scheme val="minor"/>
          </rPr>
          <t>Este valor se obtiene automáticamente del productos de Alcance, probabilidad, duración, recuperabilidad, cantidad y normativa.</t>
        </r>
      </text>
    </comment>
    <comment ref="V139" authorId="0" shapeId="0" xr:uid="{C78B4692-1883-4CD9-A0EF-6F33D38F7EA0}">
      <text>
        <r>
          <rPr>
            <sz val="11"/>
            <color indexed="8"/>
            <rFont val="Calibri"/>
            <family val="2"/>
            <scheme val="minor"/>
          </rPr>
          <t>Registre la normatividad aplicable al impacto ambiental, solamente con el 
número de la norma. Ejemplo: Resolución 242 de 2014.</t>
        </r>
      </text>
    </comment>
    <comment ref="W139" authorId="0" shapeId="0" xr:uid="{BF82F263-BFF5-4931-B62D-2D21159A1AA1}">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39" authorId="0" shapeId="0" xr:uid="{32C31FA8-E217-4385-9126-B365C24780AD}">
      <text>
        <r>
          <rPr>
            <sz val="11"/>
            <color indexed="8"/>
            <rFont val="Calibri"/>
            <family val="2"/>
            <scheme val="minor"/>
          </rPr>
          <t xml:space="preserve">Esta casilla arroja automáticamente la significancia del impacto, sea SIGNIFICATIVO o NO SIGNIFICATIVO. NO MODIFICAR.
</t>
        </r>
      </text>
    </comment>
    <comment ref="Y139" authorId="0" shapeId="0" xr:uid="{02303AA5-0946-466D-BF9E-1ABA80DA64F9}">
      <text>
        <r>
          <rPr>
            <sz val="11"/>
            <color indexed="8"/>
            <rFont val="Calibri"/>
            <family val="2"/>
            <scheme val="minor"/>
          </rPr>
          <t>Indique de la lista desplegable el instrumento de planeación relacionado con la gestión del impacto</t>
        </r>
      </text>
    </comment>
    <comment ref="Z139" authorId="0" shapeId="0" xr:uid="{4471FA6C-89CB-465D-A208-A5CF073D2BF3}">
      <text>
        <r>
          <rPr>
            <sz val="11"/>
            <color indexed="8"/>
            <rFont val="Calibri"/>
            <family val="2"/>
            <scheme val="minor"/>
          </rPr>
          <t xml:space="preserve">Establezca el control operacional aplicable para la gestión del impacto ambiental. </t>
        </r>
      </text>
    </comment>
    <comment ref="B144" authorId="0" shapeId="0" xr:uid="{B28AA4B5-DA99-4531-AC39-1A5AADF495BC}">
      <text>
        <r>
          <rPr>
            <sz val="11"/>
            <color indexed="8"/>
            <rFont val="Calibri"/>
            <family val="2"/>
            <scheme val="minor"/>
          </rPr>
          <t>Indicar APLICA, cuando en este espacio la actividad genere una aspecto ambiental, de lo contrario si queda vacío, colocar NO APLICA.</t>
        </r>
      </text>
    </comment>
    <comment ref="C144" authorId="0" shapeId="0" xr:uid="{4BBA8358-31D8-4DCF-9AC2-539F42DCC84C}">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44" authorId="0" shapeId="0" xr:uid="{6B33EBC5-8CA8-4F62-B76E-3B4CFA64CD74}">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44" authorId="0" shapeId="0" xr:uid="{615412BC-5646-4DDF-800F-B4B57D67A7F8}">
      <text>
        <r>
          <rPr>
            <sz val="11"/>
            <color indexed="8"/>
            <rFont val="Calibri"/>
            <family val="2"/>
            <scheme val="minor"/>
          </rPr>
          <t>Coloque la actividad que genera el aspecto ambiental correspondiente</t>
        </r>
      </text>
    </comment>
    <comment ref="F144" authorId="0" shapeId="0" xr:uid="{A40184BB-768E-4ECE-87FF-1011F8F15987}">
      <text>
        <r>
          <rPr>
            <sz val="11"/>
            <color indexed="8"/>
            <rFont val="Calibri"/>
            <family val="2"/>
            <scheme val="minor"/>
          </rPr>
          <t>Seleccione de la lista desplegable la fase del ciclo de vida del bien y/o servicio asociado a la actividad generadora del aspecto.</t>
        </r>
      </text>
    </comment>
    <comment ref="G144" authorId="0" shapeId="0" xr:uid="{850FE7DF-8BF4-4E75-86B8-22C779907E90}">
      <text>
        <r>
          <rPr>
            <sz val="11"/>
            <color indexed="8"/>
            <rFont val="Calibri"/>
            <family val="2"/>
            <scheme val="minor"/>
          </rPr>
          <t xml:space="preserve">Indique de la lista desplegable, la frecuencia de ocurrencia con que se presenta la actividad.
</t>
        </r>
      </text>
    </comment>
    <comment ref="H144" authorId="0" shapeId="0" xr:uid="{37EDBDE0-3DC7-48C4-A313-9E907713C25C}">
      <text>
        <r>
          <rPr>
            <sz val="11"/>
            <color indexed="8"/>
            <rFont val="Calibri"/>
            <family val="2"/>
            <scheme val="minor"/>
          </rPr>
          <t>Esta casilla esta predeterminada y corresponde al aspecto indicado en esta, por favor no modificar.</t>
        </r>
      </text>
    </comment>
    <comment ref="I144" authorId="0" shapeId="0" xr:uid="{A4371294-CD4C-49C8-8A18-C5D1D0BACE07}">
      <text>
        <r>
          <rPr>
            <sz val="11"/>
            <color indexed="8"/>
            <rFont val="Calibri"/>
            <family val="2"/>
            <scheme val="minor"/>
          </rPr>
          <t>En caso de que dicha actividad genere otro aspecto asociado diferente a los identificados puede colocarlo en esta casilla</t>
        </r>
      </text>
    </comment>
    <comment ref="J144" authorId="0" shapeId="0" xr:uid="{BB8962B1-C666-4D39-B50C-FC6CA18EAF9C}">
      <text>
        <r>
          <rPr>
            <sz val="11"/>
            <color indexed="8"/>
            <rFont val="Calibri"/>
            <family val="2"/>
            <scheme val="minor"/>
          </rPr>
          <t>Seleccione el tipo de impacto que genera la actividad. Si no esta en la lista indique OTRO y diligencia la casilla siguiente</t>
        </r>
      </text>
    </comment>
    <comment ref="K144" authorId="0" shapeId="0" xr:uid="{8AD1E727-6C40-4468-8D23-D492AD990E4A}">
      <text>
        <r>
          <rPr>
            <sz val="11"/>
            <color indexed="8"/>
            <rFont val="Calibri"/>
            <family val="2"/>
            <scheme val="minor"/>
          </rPr>
          <t>Si en la lista de la columna anterior no se encuentra el impacto, diligencia la información en esta casilla</t>
        </r>
      </text>
    </comment>
    <comment ref="L144" authorId="0" shapeId="0" xr:uid="{2F9BA27D-A761-4B3F-A3F5-8E73DA081051}">
      <text>
        <r>
          <rPr>
            <sz val="11"/>
            <color indexed="8"/>
            <rFont val="Calibri"/>
            <family val="2"/>
            <scheme val="minor"/>
          </rPr>
          <t xml:space="preserve">Seleccione de la lista el recurso que se ve afectado con la generación del impacto (s) ambiental(es)
</t>
        </r>
      </text>
    </comment>
    <comment ref="M144" authorId="0" shapeId="0" xr:uid="{68CC0C10-E8BE-427D-9D1E-EBC3825D3618}">
      <text>
        <r>
          <rPr>
            <sz val="11"/>
            <color indexed="8"/>
            <rFont val="Calibri"/>
            <family val="2"/>
            <scheme val="minor"/>
          </rPr>
          <t>Seleccione si el impacto generado es POSITIVO o NEGATIVO</t>
        </r>
      </text>
    </comment>
    <comment ref="N144" authorId="0" shapeId="0" xr:uid="{392F6CD5-297E-4213-82A4-0C5449972FBF}">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44" authorId="0" shapeId="0" xr:uid="{59DDBE0B-D900-42D1-9143-6D611E982B39}">
      <text>
        <r>
          <rPr>
            <sz val="11"/>
            <color indexed="8"/>
            <rFont val="Calibri"/>
            <family val="2"/>
            <scheme val="minor"/>
          </rPr>
          <t>Coloque el valor, de acuerdo con la escala determinada de probabilidad Alta, media o baja en la pestaña "calificación del impacto"</t>
        </r>
      </text>
    </comment>
    <comment ref="P144" authorId="0" shapeId="0" xr:uid="{9CA5B3BE-195C-4602-ADFE-63042258A45B}">
      <text>
        <r>
          <rPr>
            <sz val="11"/>
            <color indexed="8"/>
            <rFont val="Calibri"/>
            <family val="2"/>
            <scheme val="minor"/>
          </rPr>
          <t>Coloque el valor correspondiente según la escala determinada en la pestaña "calificación del impacto", identificando duración breve, temporal o permanente</t>
        </r>
      </text>
    </comment>
    <comment ref="Q144" authorId="0" shapeId="0" xr:uid="{E51DD5B3-76C7-4FF5-AFD9-B0290CA91D56}">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44" authorId="0" shapeId="0" xr:uid="{E6C4F294-4867-4B33-8802-B98C82C1712A}">
      <text>
        <r>
          <rPr>
            <sz val="11"/>
            <color indexed="8"/>
            <rFont val="Calibri"/>
            <family val="2"/>
            <scheme val="minor"/>
          </rPr>
          <t>Indique el valor correspondiente según la escala determinada en la pestaña "calificación del impacto", estableciendo si la cantidad es baja, moderada o alta.</t>
        </r>
      </text>
    </comment>
    <comment ref="S144" authorId="0" shapeId="0" xr:uid="{721932EB-393A-45A4-8EF7-25FF03F43F88}">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44" authorId="0" shapeId="0" xr:uid="{7AA2E91D-7F99-4434-84DB-69FFBCE97B7E}">
      <text>
        <r>
          <rPr>
            <sz val="11"/>
            <color indexed="8"/>
            <rFont val="Calibri"/>
            <family val="2"/>
            <scheme val="minor"/>
          </rPr>
          <t>Este valor se obtiene automáticamente del productos de Alcance, probabilidad, duración, recuperabilidad, cantidad y normativa.</t>
        </r>
      </text>
    </comment>
    <comment ref="V144" authorId="0" shapeId="0" xr:uid="{79C6ECB0-A2F8-45FC-A30F-6BED922DD759}">
      <text>
        <r>
          <rPr>
            <sz val="11"/>
            <color indexed="8"/>
            <rFont val="Calibri"/>
            <family val="2"/>
            <scheme val="minor"/>
          </rPr>
          <t>Registre la normatividad aplicable al impacto ambiental, solamente con el 
número de la norma. Ejemplo: Resolución 242 de 2014.</t>
        </r>
      </text>
    </comment>
    <comment ref="W144" authorId="0" shapeId="0" xr:uid="{6CA03066-FAC2-46B3-A2C6-3AA6D41C431B}">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44" authorId="0" shapeId="0" xr:uid="{C33E785D-C49B-4A16-B44D-EAAE9C9D041C}">
      <text>
        <r>
          <rPr>
            <sz val="11"/>
            <color indexed="8"/>
            <rFont val="Calibri"/>
            <family val="2"/>
            <scheme val="minor"/>
          </rPr>
          <t xml:space="preserve">Esta casilla arroja automáticamente la significancia del impacto, sea SIGNIFICATIVO o NO SIGNIFICATIVO. NO MODIFICAR.
</t>
        </r>
      </text>
    </comment>
    <comment ref="Y144" authorId="0" shapeId="0" xr:uid="{63CD8968-20E2-4C7D-8ECD-539B7D4369D3}">
      <text>
        <r>
          <rPr>
            <sz val="11"/>
            <color indexed="8"/>
            <rFont val="Calibri"/>
            <family val="2"/>
            <scheme val="minor"/>
          </rPr>
          <t>Indique de la lista desplegable el instrumento de planeación relacionado con la gestión del impacto</t>
        </r>
      </text>
    </comment>
    <comment ref="Z144" authorId="0" shapeId="0" xr:uid="{1AA4121F-5CDB-4FA3-8C7B-14229EB44418}">
      <text>
        <r>
          <rPr>
            <sz val="11"/>
            <color indexed="8"/>
            <rFont val="Calibri"/>
            <family val="2"/>
            <scheme val="minor"/>
          </rPr>
          <t xml:space="preserve">Establezca el control operacional aplicable para la gestión del impacto ambiental. </t>
        </r>
      </text>
    </comment>
    <comment ref="A155" authorId="0" shapeId="0" xr:uid="{6707BE1E-E8AA-4BD3-8AA0-725AEEE1A163}">
      <text>
        <t>Indicar nombre y cargo o rol que desempeña frente a la actualización de la matriz</t>
      </text>
    </comment>
    <comment ref="L155" authorId="0" shapeId="0" xr:uid="{B4CB176F-AE0B-4BB5-BA72-CB3BD5581C6C}">
      <text>
        <t>Indicar nombre y cargo o rol que desempeña frente a la revisión de la matriz</t>
      </text>
    </comment>
    <comment ref="T155" authorId="0" shapeId="0" xr:uid="{A271EC4D-1A6F-492D-ADA6-32925C677DAC}">
      <text>
        <t>Indicar nombre y cargo o rol que desempeña frente a la aprobación de la matriz</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Claudia Viviana Villalobos Fagua</author>
  </authors>
  <commentList>
    <comment ref="N17" authorId="0" shapeId="0" xr:uid="{44F70018-6D16-4723-8E49-E778D0B6532E}">
      <text>
        <r>
          <rPr>
            <sz val="11"/>
            <color indexed="8"/>
            <rFont val="Calibri"/>
            <family val="2"/>
            <scheme val="minor"/>
          </rPr>
          <t xml:space="preserve">Coloque el valor </t>
        </r>
      </text>
    </comment>
    <comment ref="O17" authorId="0" shapeId="0" xr:uid="{AD4C75FC-0386-4A2F-960E-C3AAFD480D11}">
      <text>
        <r>
          <rPr>
            <sz val="11"/>
            <color indexed="8"/>
            <rFont val="Calibri"/>
            <family val="2"/>
            <scheme val="minor"/>
          </rPr>
          <t xml:space="preserve">Coloque el valor indicado según su criterio </t>
        </r>
      </text>
    </comment>
    <comment ref="X17" authorId="0" shapeId="0" xr:uid="{592CAA8B-30C3-45DE-8473-4D038C9E5937}">
      <text>
        <r>
          <rPr>
            <sz val="11"/>
            <color indexed="8"/>
            <rFont val="Calibri"/>
            <family val="2"/>
            <scheme val="minor"/>
          </rPr>
          <t xml:space="preserve">Esta casilla arroja de manera automática la significancia del impacto, </t>
        </r>
      </text>
    </comment>
  </commentList>
</comments>
</file>

<file path=xl/sharedStrings.xml><?xml version="1.0" encoding="utf-8"?>
<sst xmlns="http://schemas.openxmlformats.org/spreadsheetml/2006/main" count="1750" uniqueCount="386">
  <si>
    <t>MATRIZ DE IDENTIFICACIÓN DE ASPECTOS Y VALORACIÓN DE IMPACTOS AMBIENTALES</t>
  </si>
  <si>
    <t>Código</t>
  </si>
  <si>
    <t>PLE-PIN-F052</t>
  </si>
  <si>
    <t>Versión</t>
  </si>
  <si>
    <t>01</t>
  </si>
  <si>
    <t>Vigencia</t>
  </si>
  <si>
    <t>26 de septiembre de 2022</t>
  </si>
  <si>
    <t>Caso HOLA:</t>
  </si>
  <si>
    <t xml:space="preserve">CONTROL DE CAMBIOS </t>
  </si>
  <si>
    <t>VERSIÓN</t>
  </si>
  <si>
    <t>FECHA</t>
  </si>
  <si>
    <t>DESCRIPCIÓN DE LA MODIFICACIÓN</t>
  </si>
  <si>
    <t>Primera versión controlada. Las versiones anteriores se encuentran disponibles de manera virtual  en la carpeta compartida del SIG  en documentos obsoletos del proceso de Planeación y Gerencia Estratégica.
Se incluye la actividad en otros impactos: Reducción utilización plásticos de un solo uso en actividades institucionales</t>
  </si>
  <si>
    <t>ALCANCE</t>
  </si>
  <si>
    <t>Nivel Central</t>
  </si>
  <si>
    <t>SEDES</t>
  </si>
  <si>
    <t>Edificio Bicentenario,  Edificio Furatena, Dirección para la Gestión Administrativa Especial de Policía, Archivo Central, CONFIA Candelaria, CONFIA 20 de Julio, Casa del Pensamiento Indígena.</t>
  </si>
  <si>
    <t>[1]</t>
  </si>
  <si>
    <t>GENERACIÓN DE RESIDUOS APROVECHABLES (PAPEL, CARTÓN, PLÁSTICO, METAL, VIDRIO, ORGANICOS)</t>
  </si>
  <si>
    <t>Aplica / No Aplica</t>
  </si>
  <si>
    <t>PROCESO</t>
  </si>
  <si>
    <t>NUMERAL DE LA(S) SEDE(S) QUE REPORTA</t>
  </si>
  <si>
    <t>ACTIVIDAD ASOCIADA AL ASPECTO</t>
  </si>
  <si>
    <t>ETAPA CICLO DE VIDA</t>
  </si>
  <si>
    <t>REGULARIDAD</t>
  </si>
  <si>
    <t>ASPECTO AMBIENTAL ASOCIADO</t>
  </si>
  <si>
    <t>ASPECTO AMBIENTAL ASOCIADO (OTROS)</t>
  </si>
  <si>
    <t>IMPACTO AMBIENTAL</t>
  </si>
  <si>
    <t>IMPACTO AMBIENTAL (OTROS)</t>
  </si>
  <si>
    <t>RECURSO AFECTADO</t>
  </si>
  <si>
    <t>TIPO DE IMPACTO (Signo)</t>
  </si>
  <si>
    <t>ALCANCE (Calificación)</t>
  </si>
  <si>
    <t>PROBABILIDAD (Calificación)</t>
  </si>
  <si>
    <t>DURACIÓN (Calificación)</t>
  </si>
  <si>
    <t>RECUPERABILIDAD (Calificación)</t>
  </si>
  <si>
    <t>CANTIDAD (Calificación)</t>
  </si>
  <si>
    <t>NORMATIVA (Calificación)</t>
  </si>
  <si>
    <t xml:space="preserve">IMPORTANCIA DEL IMPACTO  I=A*P*D*R*C*L </t>
  </si>
  <si>
    <t>NORMATIVIDAD AMBIENTAL RELACIONADA</t>
  </si>
  <si>
    <t>CUMPLE CON LA NORMATIVIDAD</t>
  </si>
  <si>
    <t>SIGNIFICANCIA CALIFICACIÓN</t>
  </si>
  <si>
    <t>INSTRUMENTO DE PLANEACIÓN RELACIONADO</t>
  </si>
  <si>
    <t>CONTROL OPERACIONAL</t>
  </si>
  <si>
    <t>1 Aplica</t>
  </si>
  <si>
    <t>Todos</t>
  </si>
  <si>
    <t>1,2,3,4,5,6,7</t>
  </si>
  <si>
    <t>Fotocopiado e impresión de documentos.</t>
  </si>
  <si>
    <t>5- OPERACIÓN Y DISPOSICIÓN FINAL</t>
  </si>
  <si>
    <t>1 NORMAL: RECURRENTE O FRECUENTE</t>
  </si>
  <si>
    <t>GENERACIÓN DE RESIDUOS APROVECHABLES (PAPEL, CARTÓN, PLÁSTICO, METAL, VIDRIO,</t>
  </si>
  <si>
    <t/>
  </si>
  <si>
    <t>8 REDUCCIÓN DE AFECTACIÓN AL AMBIENTE</t>
  </si>
  <si>
    <t>6 AGUA Y SUELO</t>
  </si>
  <si>
    <t>1 POSITIVO (+)</t>
  </si>
  <si>
    <t>Decreto 400 de 2004, Decreto 312 de 2006, Acuerdo 114 de 2003, Acuerdo 287 de 2007,Directiva 09 de 2006, Resolución 2981 de 2013, Decreto 1076 de 2015, Decreto 345 de 2020, Decreto 596 de 2016, Resolución CRA 778 de 2016, Resolución 1407 de 2018, Resolución 2184 de 2019, Acuerdo 417 de 2009.</t>
  </si>
  <si>
    <t>1 SI</t>
  </si>
  <si>
    <t>3 PIGA</t>
  </si>
  <si>
    <t>Implementación de actividades de : manejo, almacenamiento y entrega descritas en las instrucciones para la gestión integral de residuos aprovechables y no aprovechables y Plan de acción interno para la gestión eficiente de residuos solidos,registro generación de residuos aprovechables y no aprovechables, manifiesto entregado por la Asociación recicladora, inspecciones ambientales a sedes y áreas de almacenamiento, diligenciamiento de bitácoras, pesaje de residuos generados, reportes ante la UAESP y SDA</t>
  </si>
  <si>
    <t>Gestión Corporativa Institucional</t>
  </si>
  <si>
    <t>Prestación de los servicios de cafetería</t>
  </si>
  <si>
    <t>Decreto 400 de 2004, Decreto 312 de 2006, Acuerdo 114 de 2003, Acuerdo 287 de 2007,Directiva 09 de 2006, Resolución 2981 de 2013, Decreto 1076 de 2015, Decreto 345 de 2020, Decreto 596 de 2016, Resolución CRA 778 de 2016, Resolución 1407 de 2018, Resolución 2184 de 2019.</t>
  </si>
  <si>
    <t>Entrega de dotación de insumos de oficina</t>
  </si>
  <si>
    <t>Comunicación Estratégica</t>
  </si>
  <si>
    <t>Impresión de piezas publicitarias para campañas comunicativas internas y externas</t>
  </si>
  <si>
    <t>Descarte de documentos por duplicidad y embalaje de documentación</t>
  </si>
  <si>
    <t>Brindar talleres a servidores públicos</t>
  </si>
  <si>
    <t>Desarrollo de eventos institucionales</t>
  </si>
  <si>
    <t xml:space="preserve">Mantenimiento de instalaciones </t>
  </si>
  <si>
    <t>6- MANTENIMIENTO Y DISPOSICIÓN FINAL</t>
  </si>
  <si>
    <t>Consumo de alimentos por parte de servidores públicos</t>
  </si>
  <si>
    <t>0 NO</t>
  </si>
  <si>
    <t>1,2,3,4</t>
  </si>
  <si>
    <t>Dar de baja objetos o elementos obsoletos (chatarra u otros materiales con potencial de aprovechamiento).</t>
  </si>
  <si>
    <t xml:space="preserve">4- DISPOSICIÓN FINAL </t>
  </si>
  <si>
    <t>[2]</t>
  </si>
  <si>
    <t xml:space="preserve"> GENERACIÓN DE RESIDUOS NO APROVECHABLES</t>
  </si>
  <si>
    <t>Uso de lavamanos y unidades sanitarias.</t>
  </si>
  <si>
    <t>GENERACIÓN DE RESIDUOS NO APROVECHABLES</t>
  </si>
  <si>
    <t>18 SOBREPRESIÓN DEL RELLENO SANITARIO</t>
  </si>
  <si>
    <t>3 SUELO</t>
  </si>
  <si>
    <t>2 NEGATIVO (-)</t>
  </si>
  <si>
    <t>Ley 9 de 1979,Ley 142 de 1994,Decreto 838 de 2005,Ley 1259 de 2008, Decreto Nacional 3695 de 2009, Resolución 799 de 2012, Decreto 2981 de 2013, Resolución CRA 778 de 2016,Resolución 2184 de 2019.</t>
  </si>
  <si>
    <t>Impresión de piezas publicitarias para campañas internas y externas</t>
  </si>
  <si>
    <t>Uso de materiales didácticos en talleres dirigidos a servidores públicos</t>
  </si>
  <si>
    <t>Mantenimiento de instalación</t>
  </si>
  <si>
    <t>Cambio de chaquetas institucionales</t>
  </si>
  <si>
    <t>2 ANORMAL: POCO FRECUENTE</t>
  </si>
  <si>
    <t>Dar de baja objetos o elementos obsoletos (madera o sin potencial de aprovechamiento).</t>
  </si>
  <si>
    <t>[3]</t>
  </si>
  <si>
    <t>GENERACIÓN DE RESIDUOS PELIGROSOS (DIFERENTES A ACEITES USADOS Y HOSPITALARIOS)</t>
  </si>
  <si>
    <t>Cambio de bombillas y tubos fluorescentes por daño o agotamiento de vida útil.</t>
  </si>
  <si>
    <t>GENERACION DE RESIDUOS PELIGROSOS(DIFERENTES A ACEITES USADOS Y HOSPITALARIOS.)</t>
  </si>
  <si>
    <t>19 OTROS</t>
  </si>
  <si>
    <t>Contaminación de los recursos naturales( agua, aire, suelo)</t>
  </si>
  <si>
    <t>7 TODOS</t>
  </si>
  <si>
    <t>Decreto 1609 de 2002,  Resolución 1362 de 2007, Ley 1252 de 2008,Decreto 1076 de 2015, Decreto 1079 de 2015</t>
  </si>
  <si>
    <t>5 OTRO</t>
  </si>
  <si>
    <t>Implementación de actividades de: retiro, embalaje, almacenamiento, transporte y disposición final establecidas en las instrucciones de Gestión integral de residuos peligrosos y Plan de gestión Integral de residuos peligrosos, registro de información generación de residuos peligrosos, especiales y de manejo diferenciado, inspecciones ambientales a sedes y áreas de almacenamiento, diligenciamiento de bitácoras, pesaje de residuos generados, reportes ante la SDA e IDEAM</t>
  </si>
  <si>
    <t>Cambio de tóner por daño o agotamiento de vida útil.</t>
  </si>
  <si>
    <t>Decreto 1609 de 2002, Resolución 1402 de 2006, Resolución 1362 de 2007, Ley 1252 de 2008,  Decreto 1076 de 2015, Decreto 1079 de 2015</t>
  </si>
  <si>
    <t>Gerencia del Talento Humano</t>
  </si>
  <si>
    <t>Control vectorial ( desinsectación, desinfección y desratización)</t>
  </si>
  <si>
    <t>Decreto 1609 de 2002, Resolución 1402 de 2006,  Ley 1252 de 2008,  Decreto 1076 de 2015, Decreto 1079 de 2015</t>
  </si>
  <si>
    <t>Gestión de TIC</t>
  </si>
  <si>
    <t>Cambio de partes en el mantenimiento de equipos y aparatos eléctricos y electrónicos</t>
  </si>
  <si>
    <t>Decreto 1609 de 2002, Resolución 1402 de 2006, Resolución 1362 de 2007, Ley 1252 de 2008,  Decreto 1076 de 2015, Decreto 1079 de 2015, Decreto 284 de 2018
Resolución 851 de 2022</t>
  </si>
  <si>
    <t>Funcionamiento de centros de computo(uso de  UPS) y de aire acondicionado</t>
  </si>
  <si>
    <t>Decreto 1609 de 2002, Resolución 1402 de 2006, Resolución 1362 de 2007, Ley 1252 de 2008,  Decreto 1076 de 2015, Decreto 1079 de 2015, Decreto 284 de 2018</t>
  </si>
  <si>
    <t>Mantenimiento de aparatos eléctricos y electrónicos e infraestructura (Uso de solventes)</t>
  </si>
  <si>
    <t>Gestión de TIC y Gestión Corporativa Institucional</t>
  </si>
  <si>
    <t>Dar de baja equipos eléctricos y electrónicos obsoletos.</t>
  </si>
  <si>
    <t>[4]</t>
  </si>
  <si>
    <t>0 GENERACION DE RESIDUOS PELIGROSOS ( ACEITES USADOS)</t>
  </si>
  <si>
    <t>1</t>
  </si>
  <si>
    <t>Mantenimiento el parque automotor</t>
  </si>
  <si>
    <t>[GENERACION DE RESIDUOS PELIGROSOS (ACEITES USADOS)]</t>
  </si>
  <si>
    <t>CONTAMINACIÓN DE LOS RECURSOS NATURALES</t>
  </si>
  <si>
    <t>Decreto 1609 de 2002, Resolución 1188 de2003,Resolución 1362 de 2007,  Decreto 1076 de 2015.</t>
  </si>
  <si>
    <t>Implementación de actividades de: manejo, transporte y disposición final establecidas en las Instrucciones de Gestión integral de residuos peligrosos. Registro de acopiador y movilizador de aceites usados. Inspección ambiental a proveedores de servicios que generen dicho impacto ambiental.</t>
  </si>
  <si>
    <t>Mantenimiento de ascensores</t>
  </si>
  <si>
    <t>[5]</t>
  </si>
  <si>
    <t>GENERACION DE RESIDUOS PELIGROSOS (HOSPITALARIOS)</t>
  </si>
  <si>
    <t>Atención médica de servidores públicos</t>
  </si>
  <si>
    <t>2 ANORMAL</t>
  </si>
  <si>
    <t>[(GENERACION DE RESIDUOS PELIGROSOS (HOSPILITARIOS)]</t>
  </si>
  <si>
    <t>4 CONTAMINACIÓN DEL RECURSO SUELO</t>
  </si>
  <si>
    <t>Ley 9 de 1979, Decreto 351 de 2014 y Decreto 1164 de 2002</t>
  </si>
  <si>
    <t>N/A</t>
  </si>
  <si>
    <t>Seguimiento al contratista frente a la implementación de actividades de: manejo, transporte y disposición final establecidas en la normatividad legal vigente. Inspección ambiental a proveedores.</t>
  </si>
  <si>
    <t>[6]</t>
  </si>
  <si>
    <t>0 GENERACIÓN DE RESIDUOS DE MANEJO ESPECIAL (RESIDUOS CONSTRUCCIONES Y DEMOLICIONES -RCD)</t>
  </si>
  <si>
    <t>Mantenimiento y mejoras de las instalaciones de la SDG</t>
  </si>
  <si>
    <t>GENERACION DE RESIDUOS DE MANEJO ESPECIAL(RESIDUOS CONSTRUCCIONES Y DEMOLICIONES -RCD)</t>
  </si>
  <si>
    <t>Decreto 357 de 1997, Decreto 1259 de 2008,Resolución 541 de 2004, Resolución 1115 de 2012, Decreto 1076 de 2015, Resolución 932 de 2015,Decreto 586 de 2015, Resolución 472 de 2017
Resolución 1257 de  202</t>
  </si>
  <si>
    <t>Implementación de actividades de : manejo, almacenamiento y disposición final dispuestas Instrucciones para la gestión integral de residuos de manejo especial (residuos de construcción y demolición, llantas, colchones) y diferenciado (residuos de aparatos eléctricos y electrónicos),  registro de información generación de residuos peligrosos, especiales y de manejo diferenciado, solicitud de certificados de disposición y aprovechamiento de RCD a contratistas, gestión de los RCD generados pór adecuación de instalaciones, registro como generados de RCD cuando aplique</t>
  </si>
  <si>
    <t>[7]</t>
  </si>
  <si>
    <t>0 GENERACIÓN DE RESIDUOS DE MANEJO ESPECIAL (LLANTAS)</t>
  </si>
  <si>
    <t xml:space="preserve">Gestión Corporativa Institucional </t>
  </si>
  <si>
    <t>Funcionamiento del parque automotor en actividades encaminadas al transporte de los servidores públicos</t>
  </si>
  <si>
    <t>GENERACIÓN DE RESIDUOS DE MANEJO ESPECIAL (LLANTAS)</t>
  </si>
  <si>
    <t>Decreto 1076 de 2015, Decreto 442 de 2015, Resolución 1326 de 2017</t>
  </si>
  <si>
    <t>Implementación de actividades de : manejo, almacenamiento y disposición final dispuestas en las Instrucciones para la gestión integral de residuos de manejo especial (residuos de construcción y demolición, llantas, colchones) y diferenciado (residuos de aparatos eléctricos y electrónicos),  registro de información generación de residuos peligrosos, especiales y de manejo diferenciado, seguimiento al proveedor a través de inspecciones ambientales anuales, solicitud de certificados de gestión de llantas usadas con gestor autorizado</t>
  </si>
  <si>
    <t>[8]</t>
  </si>
  <si>
    <t>0 GENERACIÓN DE RESIDUOS DE MANEJO ESPECIAL (COLCHONES)</t>
  </si>
  <si>
    <t>2 No Aplica</t>
  </si>
  <si>
    <t>0-N/A</t>
  </si>
  <si>
    <t>GENERACIÓN DE RESIDUOS DE MANEJO ESPECIAL (COLCHONES)</t>
  </si>
  <si>
    <t>[9]</t>
  </si>
  <si>
    <t>0 GENERACIÓN DE EMISIONES ATMOSFÉRICAS POR FUENTES FIJAS</t>
  </si>
  <si>
    <t>Todos los que se desarrollan en el Edificio Bicentenario</t>
  </si>
  <si>
    <t>Funcionamiento de la planta eléctrica en conjunto con la Secretaría General.</t>
  </si>
  <si>
    <t xml:space="preserve">2- OPERACIÓN </t>
  </si>
  <si>
    <t>GENERACIÓN DE EMISIONES ATMOSFÉRICAS POR FUENTES FIJAS</t>
  </si>
  <si>
    <t>3 CONTAMINACIÓN AL RECURSO AIRE</t>
  </si>
  <si>
    <t>1 AIRE</t>
  </si>
  <si>
    <t>Resolución 619 de 1997, Resolución 2153 de 2010, Resolución 1309 de 2010,Resolución 6982 de 2011, Decreto 1076 de 2015</t>
  </si>
  <si>
    <t>Implementación de actividades de seguimiento y monitoreo descritas en las instrucciones para la evaluación, control y seguimiento de las condiciones de la calidad del aire y publicidad exterior visual, solicitud de certificados de mantenimiento de la entidad a cargo de control operacional de la planta eléctrica como medio de seguimiento</t>
  </si>
  <si>
    <t>Funcionamiento plantas eléctricas de los buses</t>
  </si>
  <si>
    <t>[10]</t>
  </si>
  <si>
    <t>0 GENERACIÓN DE EMISIONES ATMOSFÉRICAS POR FUENTES MÓVILES</t>
  </si>
  <si>
    <t>Uso del parque automotor</t>
  </si>
  <si>
    <t>GENERACIÓN DE EMISIONES ATMOSFÉRICAS POR FUENTES MÓVILES</t>
  </si>
  <si>
    <t>Ley 1383 de 2010, Resolución 556 de 2003, Resolución 1015 de 2005, Resolución 910 de 2008, Decreto 1076 de 2015,Acuerdo 811 de 2021</t>
  </si>
  <si>
    <t>Implementación de actividades de seguimiento y monitoreo descritas en las Instrucciones para la evaluación, control y seguimiento de las condiciones de la calidad del aire y publicidad exterior visual, seguimiento del consumo de combustible por vehículos propios, seguimiento de las revisiones técnico mecánicas de vehículos propios y alquilados, reportes ante la utoridad ambiental.</t>
  </si>
  <si>
    <t>[11]</t>
  </si>
  <si>
    <t>0 CONSUMO DE COMBUSTIBLES</t>
  </si>
  <si>
    <t>Funcionamiento del parque automotor</t>
  </si>
  <si>
    <t>CONSUMO DE COMBUSTIBLES</t>
  </si>
  <si>
    <t>1 AGOTAMIENTO DE LOS RECURSOS NATURALES</t>
  </si>
  <si>
    <t>Implementación de actividades de seguimiento y monitoreo descritas en las Instrucciones para el control del consumo de agua, energía, papel y combustible, registro de consumo de combustibles, reporte ante la autoridad ambiental</t>
  </si>
  <si>
    <t>[12]</t>
  </si>
  <si>
    <t xml:space="preserve">0 GENERACIÓN DE RUIDO </t>
  </si>
  <si>
    <t xml:space="preserve">GENERACIÓN DE RUIDO </t>
  </si>
  <si>
    <t>15 ALTERACIÓN DEL AMBIENTE DE TRABAJO</t>
  </si>
  <si>
    <t>Resolución 8321 de 1983,Resolución 627 de 2006, Decreto 1076 de 2015.</t>
  </si>
  <si>
    <t>6 NINGUNO</t>
  </si>
  <si>
    <t>Activación de alarmas</t>
  </si>
  <si>
    <t>Decreto 1076 de 2015.</t>
  </si>
  <si>
    <t>Actividades lúdicas, culturales internas y externas</t>
  </si>
  <si>
    <t>Mantenimiento de instalaciones</t>
  </si>
  <si>
    <t>3- MANTENIMIENTO</t>
  </si>
  <si>
    <t>[13]</t>
  </si>
  <si>
    <t>0 USO DE PUBLICIDAD EXTERIOR VISUAL</t>
  </si>
  <si>
    <t>Empleo del aviso Institucional en cada una de las sedes</t>
  </si>
  <si>
    <t>USO DE PUBLICIDAD EXTERIOR VISUAL</t>
  </si>
  <si>
    <t>CONTAMINACIÓN VISUAL</t>
  </si>
  <si>
    <t>Decreto 959 de 2000; Resolución 5572 del 2009; Decreto 189 de 2011, resolución 931 de 2008</t>
  </si>
  <si>
    <t>Implementación de actividades de seguimiento y monitoreo descritas en el en las Instrucciones para la evaluación, control y seguimiento de las condiciones de la calidad del aire y publicidad exterior visual, registros de PEV en fachadas</t>
  </si>
  <si>
    <t>Empleo de avisos del parque automotor alquilado</t>
  </si>
  <si>
    <t>Decreto 959 de 2000; Resolución 5572 del 2009; Decreto 189 de 2012, resolución 931 de 2008, Decreto 185 de 2011</t>
  </si>
  <si>
    <t>Implementación de actividades de seguimiento y monitoreo descritas en el en las Instrucciones para la evaluación, control y seguimiento de las condiciones de la calidad del aire y publicidad exterior visual, solicitud de cumplimiento de la normatividad ambiental a proveedores de servicios, solicitud de reigstro PEV.</t>
  </si>
  <si>
    <t>[14]</t>
  </si>
  <si>
    <t>0 CONSUMOS DE AGUA</t>
  </si>
  <si>
    <t>Aseo de las instalaciones</t>
  </si>
  <si>
    <t>CONSUMOS DE AGUA</t>
  </si>
  <si>
    <t>2 AGUA</t>
  </si>
  <si>
    <t>Ley 373 de 1997, Decreto 3102 de 1997, Decreto 1575 de 2007, Decreto 1076 de 2015, Decreto 1090 de 2018, Circular 026 de 2020, ley 1801 de 2016, Acuerdo 574 de 2014, Acuerdo 407 de 2009</t>
  </si>
  <si>
    <t>Medidas de control de consumo establecidas en Instrucciones para el control del consumo de agua, energía, papel y combustible, línea base de consumo, seguimiento a través de facturación, jornadas de formación y toma de conciencia, presentación de indicadores a la alta dirección para toma de decisión</t>
  </si>
  <si>
    <t>Prestación del servicio de cafetería</t>
  </si>
  <si>
    <t>Uso de baños institucionales.</t>
  </si>
  <si>
    <t>Desarrollo de eventos</t>
  </si>
  <si>
    <t>[15]</t>
  </si>
  <si>
    <t>0 CONSUMO DE ENERGÍA ELÉCTRICA</t>
  </si>
  <si>
    <t>Uso de equipos de computo, impresoras, scanner, fotocopiadoras y electrodomésticos</t>
  </si>
  <si>
    <t>CONSUMO DE ENERGÍA ELÉCTRICA</t>
  </si>
  <si>
    <t>Ley 697 DE 2001, Decreto 2501 de 2007,Decreto 2331 de 2007, Decreto 3450 de 2008, Decreto 895 de 2008,Directiva 008 de 2009, Resolución 180540 de 2010, Decreto 1073 de 2015, Circular 26 de 2020.</t>
  </si>
  <si>
    <t>Uso de iluminación de áreas internas</t>
  </si>
  <si>
    <t>Uso de iluminación de áreas externas</t>
  </si>
  <si>
    <t>Uso de ascensores</t>
  </si>
  <si>
    <t>Uso de aíre acondicionado</t>
  </si>
  <si>
    <t>[16]</t>
  </si>
  <si>
    <t>0 VERTIMIENTOS DOMESTICOS CON DESCARGAS EN EL ALCANTARILLADO</t>
  </si>
  <si>
    <t>Uso de servicio sanitarios</t>
  </si>
  <si>
    <t>VERTIMIENTOS DOMESTICOS CON DESCARGAS EN EL ALCANTARILLADO</t>
  </si>
  <si>
    <t>2 CONTAMINACIÓN DEL RECURSO AGUA</t>
  </si>
  <si>
    <t>Decreto 1076 de 2015, Resolución 3957 de 2007,  Resolución 631 de 2015</t>
  </si>
  <si>
    <t>Empleo de productos de aseo biodegradables, jornadas de formación y toma de conciencia</t>
  </si>
  <si>
    <t>Prestación de servicios de cafetería</t>
  </si>
  <si>
    <t>Decreto 1076 de 2015, Resolución 3957 de 2007,  Resolución 631 de 2018, Resolución 773 de 2021, Decreto 1496 de 2018, ley 1801 de 2016</t>
  </si>
  <si>
    <t>Aseo y mantenimiento de las instalaciones.</t>
  </si>
  <si>
    <t>[17]</t>
  </si>
  <si>
    <t>0 VERTIMIENTOS DOMESTICOS CON DESCARGAS EN FUENTES HÍDRICAS SUPERFICIALES O EL SUELO</t>
  </si>
  <si>
    <t>VERTIMIENTOS DOMESTICOS CON DESCARGAS EN FUENTES HIDRICAS SUPERFICIALES O EL SUELO</t>
  </si>
  <si>
    <t>[18]</t>
  </si>
  <si>
    <t>0 VERTIMIENTOS NO DOMESTICOS CON DESCARGA AL ALCANTARILLADO</t>
  </si>
  <si>
    <t>[19]</t>
  </si>
  <si>
    <t>0 OTROS ASPECTOS AMBIENTALES ASOCIADOS</t>
  </si>
  <si>
    <t>Gerencia TIC y Gestión Corporativa Institucional</t>
  </si>
  <si>
    <t>Cambio de equipos y aparatos eléctricos</t>
  </si>
  <si>
    <t>1 OTRO</t>
  </si>
  <si>
    <t>Generación de Residuos de Aparatos eléctricos y electrónicos</t>
  </si>
  <si>
    <t>6 GENERACIÓN DE MATERIAS PRIMAS</t>
  </si>
  <si>
    <t>Ley 1672 de 2013,Decreto 1076 de 2015, Decreto 1609 de 2002,  Resolución 1362 de 2007,Ley 1252 de 2008,Resolución 1512 de 2010, Decreto 1079 de 2015,Decreto 284 de 2018.
Resolución 851 de 2022</t>
  </si>
  <si>
    <t>Implementación de actividades de:retiro, embalaje,almacenamiento, tansporte y disposición final establecidas en las instrucciones para la gestión integral de residuos de manejo especial (residuos de construcción y demolición, llantas, colchones) y diferenciado (residuos de aparatos eléctricos y electrónicos)</t>
  </si>
  <si>
    <t>Gerencia TIC</t>
  </si>
  <si>
    <t>Recolección de baterías usadas</t>
  </si>
  <si>
    <t>Generación de Residuos peligrosos</t>
  </si>
  <si>
    <t>Decreto 1609 de 2002,Resolución 1362 de 2007,Resolucion 1297 de 2010,Decreto 1076 de 2015, Decreto 1079 de 2015,resolución 372 de 2009</t>
  </si>
  <si>
    <t>Implementación de actividades de: retiro, embalaje, almacenamiento, transporte y disposición final establecida en las instrucciones de Gestión integral de residuos peligrosos y Plan de gestión Integral de residuos peligrosos, registro de información generación de residuos peligrosos, especiales y de manejo diferenciado</t>
  </si>
  <si>
    <t>Mantenimiento de extintores</t>
  </si>
  <si>
    <t>Generación de residuos especiales</t>
  </si>
  <si>
    <t>CONTAMINACION DEL RECURSO AGUA</t>
  </si>
  <si>
    <t>Seguimiento al proveedor del bien y/o servicio con inspecciones ambientales</t>
  </si>
  <si>
    <t>Desarrollo de Jornadas de sensibilización</t>
  </si>
  <si>
    <t>Formación de servidores/as públicos/as en temas de Gestión Ambiental</t>
  </si>
  <si>
    <t>16 GENERACIÓN DE CONCIENCIA AMBIENTAL</t>
  </si>
  <si>
    <t>Ley 61 de 1990</t>
  </si>
  <si>
    <t>Implementación de las actividades establecida en el procedimiento de Formación y Toma de Conciencia</t>
  </si>
  <si>
    <t>Actividades diarias de fotocopiado e impresión documentales</t>
  </si>
  <si>
    <t>Consumo de papel</t>
  </si>
  <si>
    <t>Directiva 04 de 2010, Circular 026 de 2020.</t>
  </si>
  <si>
    <t>Medidas de control de consumo establecidas en las instrucciones para el control del consumo de agua, energía, papel y combustible</t>
  </si>
  <si>
    <t>Desarrollo de jornadas de movilidad sostenible</t>
  </si>
  <si>
    <t>Empleo de medios de transporte sostenibles</t>
  </si>
  <si>
    <t>Ley 1811 de 2016, Acuerdo 660 de 2016,Acuerdo 663 de 2017 y Acuerdo 668 de 2017, Resolución 720 de 2017, Acuerdo 804 de 2021.</t>
  </si>
  <si>
    <t>Implementación de estrategias establecidas en el Plan Integral de Movilidad Sostenible</t>
  </si>
  <si>
    <t>Cambio de bombillas y tubos LED por daño o agotamiento de vida útil.</t>
  </si>
  <si>
    <t>Ley 1672 de 2013,Decreto 1076 de 2015, Decreto 1609 de 2002,  Resolución 1362 de 2007,Ley 1252 de 2008,Resolución 1512 de 2010, Decreto 1079 de 2015,Decreto 284 de 2018.</t>
  </si>
  <si>
    <t>Implementación de actividades de: retiro, embalaje, almacenamiento, transporte y disposición final establecidas en las instrucciones para la gestión integral de residuos de manejo especial (residuos de construcción y demolición, llantas, colchones) y diferenciado (residuos de aparatos eléctricos y electrónicos)</t>
  </si>
  <si>
    <t>Fomento y protección de los derechos humanos</t>
  </si>
  <si>
    <t>Preparación de alimentos para el desarrollo de actividades misionales</t>
  </si>
  <si>
    <t>Generación de aceite vegetal usado</t>
  </si>
  <si>
    <t>Resolución 316 de 2018, Acuerdo 634 de 2015</t>
  </si>
  <si>
    <t>Instrucciones para la gestión integral de residuos aprovechables y no aprovechables</t>
  </si>
  <si>
    <t>Reducción utilización plásticos de un solo uso en actividades institucionales</t>
  </si>
  <si>
    <t>Reducción generación de residuos sólidos</t>
  </si>
  <si>
    <t xml:space="preserve">Acuerdo 808 de 2021
Decreto 317 de 2021
Resolución 2191 de 2022
</t>
  </si>
  <si>
    <t>Reporte plásticos de un solo uso</t>
  </si>
  <si>
    <t>ELABORA:</t>
  </si>
  <si>
    <t>REVISA:</t>
  </si>
  <si>
    <t>APRUEBA:</t>
  </si>
  <si>
    <t xml:space="preserve">Equipo técnico de Gestión Ambiental  de la Oficina Asesora de Planeación </t>
  </si>
  <si>
    <t xml:space="preserve">Revisión y actualización realizada por el  equipo técnico de Gestión Ambiental  de la Oficina Asesora de Planeación </t>
  </si>
  <si>
    <r>
      <rPr>
        <b/>
        <sz val="18"/>
        <color rgb="FF000000"/>
        <rFont val="Garamond"/>
      </rPr>
      <t xml:space="preserve">
Gabriel Felipe Angarita Serrano
</t>
    </r>
    <r>
      <rPr>
        <sz val="18"/>
        <color rgb="FF000000"/>
        <rFont val="Garamond"/>
      </rPr>
      <t xml:space="preserve">Jefe Oficina Asesora de Planeación
</t>
    </r>
  </si>
  <si>
    <t>1-ADQUISICIÓN</t>
  </si>
  <si>
    <t>1 1:(PUNTUAL): El Impacto queda confinado dentro del área donde se genera.</t>
  </si>
  <si>
    <t>1 1:(BAJA)  Existe una posibilidad muy remota de que suceda</t>
  </si>
  <si>
    <t>1 1:(BREVE): Alteración del recurso durante un lapso de tiempo muy pequeño.</t>
  </si>
  <si>
    <t>1 1:(REVERSIBLE): Puede eliminarse el efecto por medio de actividades humanas tendientes a restablecer las condiciones originales del recurso</t>
  </si>
  <si>
    <t>1 1:(BAJA) Alteración mínima del recurso. Existe bajo potencial de riesgo sobre el ambiente.</t>
  </si>
  <si>
    <t>1 1: No tiene normatividad ambiental aplicable</t>
  </si>
  <si>
    <t>1 PACA</t>
  </si>
  <si>
    <t xml:space="preserve">5 5:(LOCAL): Trasciende los límites del área de influencia. </t>
  </si>
  <si>
    <t>5 5:(MEDIA) Existe una posibilidad media que suceda.</t>
  </si>
  <si>
    <t xml:space="preserve">5 5:(TEMPORAL)  Alteración del recurso durante un lapso de tiempo moderado. </t>
  </si>
  <si>
    <t>5 5:(RECUPERABLE): Se puede disminuir el efecto a traves de medidas de control hasta un estandar determinado</t>
  </si>
  <si>
    <t>5 5:(MODERADA) Alteración moderada del recurso. Tiene un potencial de riesgo medio sobre el ambiente.</t>
  </si>
  <si>
    <t>10 10: Tiene normatividad ambiental aplicable</t>
  </si>
  <si>
    <t>2 PAL</t>
  </si>
  <si>
    <t>3 EMERGENCIA: DE FORMA IMPREDECIBLE</t>
  </si>
  <si>
    <t>10 10:(REGIONAL): Tiene consecuencias a nivel regional o trasciende los límites del Distrito..</t>
  </si>
  <si>
    <t>10 10:(ALTA) Es muy posible que suceda en cualquier momento.</t>
  </si>
  <si>
    <t>10 10:(PERMANENTE) Alteración del recurso permanente en el tiempo.</t>
  </si>
  <si>
    <t>10 10:(IRRECUPERABLE/IRREVERSIBLE): El / los recursos afectados no retornan a las condiciones originales a traves de ningun medio. 10 (Cuando el impacto es positivo se considera una importancia alta)</t>
  </si>
  <si>
    <t xml:space="preserve">10 10:(ALTA) Alteración significativa al recurso. Tiene efectos importantes sobre el ambiente.  </t>
  </si>
  <si>
    <t>4 FLORA Y FAUNA</t>
  </si>
  <si>
    <t>4 PIRE</t>
  </si>
  <si>
    <t>5 CONTAMINACIÓN ELECTROMAGNÉTICA</t>
  </si>
  <si>
    <t>7 REDUCCIÓN DE CONSUMO DE ENERGÍA PARA PRODUCCIÓN</t>
  </si>
  <si>
    <t>9 REDUCCIÓN DE LA AFECTACIÓN AL AMBIENTE EN LA PRODUCCIÓN</t>
  </si>
  <si>
    <t>10 REDUCCIÓN DE LA AFECTACIÓN AL AMBIENTE POR PRESTACIÓN DE UN SERVICIO</t>
  </si>
  <si>
    <t>11 AFECTACIÓN A LA FAUNA</t>
  </si>
  <si>
    <t>12 AFECTACIÓN A LA FLORA</t>
  </si>
  <si>
    <t>13 AFECTACIÓN A LA SALUD HUMANA</t>
  </si>
  <si>
    <t>14 PERDIDA DE LA BIODIVERSIDAD</t>
  </si>
  <si>
    <t>17 CONSERVACIÓN DE FLORA Y FAUNA</t>
  </si>
  <si>
    <t>Servicio a la ciudadanía</t>
  </si>
  <si>
    <t>5 5:(RECUPERABLE): Se puede disminuir el efecto a través de medidas de control hasta un estándar determinado</t>
  </si>
  <si>
    <t>Gestión corporativa institucional</t>
  </si>
  <si>
    <t>10 10:(IRRECUPERABLE/IRREVERSIBLE): El / los recursos afectados no retornan a las condiciones originales a través de ningún medio. 10 (Cuando el impacto es positivo se considera una importancia alta)</t>
  </si>
  <si>
    <t>Gerencia del talento humano</t>
  </si>
  <si>
    <t>Control disciplinario</t>
  </si>
  <si>
    <t>Gestión jurídica</t>
  </si>
  <si>
    <t>Gerencia de tic</t>
  </si>
  <si>
    <t>Comunicación estratégica</t>
  </si>
  <si>
    <t>Gestión del patrimonio documental</t>
  </si>
  <si>
    <t>Planeación institucional</t>
  </si>
  <si>
    <t>Planeación y gestión sectorial</t>
  </si>
  <si>
    <t>Gestión del conocimiento</t>
  </si>
  <si>
    <t>Evaluación independiente</t>
  </si>
  <si>
    <t>Inspección, vigilancia y control</t>
  </si>
  <si>
    <t>Gestión pública territorial local</t>
  </si>
  <si>
    <t>Fomento y protección de los ddhh</t>
  </si>
  <si>
    <t>Acompañamiento a la gestión local</t>
  </si>
  <si>
    <t>Relaciones estratégicas</t>
  </si>
  <si>
    <t>Convivencia y dialogo social</t>
  </si>
  <si>
    <t>No.</t>
  </si>
  <si>
    <t>CRITERIOS DE VALORACIÓN</t>
  </si>
  <si>
    <t>ESCALA DE VALOR</t>
  </si>
  <si>
    <t>Escala</t>
  </si>
  <si>
    <t>Valor</t>
  </si>
  <si>
    <t>Descripción</t>
  </si>
  <si>
    <t>Significancia</t>
  </si>
  <si>
    <t>Alcance</t>
  </si>
  <si>
    <t>Puntual 1</t>
  </si>
  <si>
    <t>Local 5</t>
  </si>
  <si>
    <t>Regional o nacional 10</t>
  </si>
  <si>
    <t>Se refiere al área de influencia del impacto en relación con el entorno donde se genera.</t>
  </si>
  <si>
    <t>El impacto queda confinado dentro del área donde se genera.</t>
  </si>
  <si>
    <t>Trasciende los límites del área de influencia.</t>
  </si>
  <si>
    <t>Tiene consecuencias a nivel regional o trasciende los límites del Distrito.</t>
  </si>
  <si>
    <t xml:space="preserve">ALTA  </t>
  </si>
  <si>
    <t>&gt; 125.000 a 1.000.000</t>
  </si>
  <si>
    <t>Se deben establecer mecanismos de mejora, control y seguimiento</t>
  </si>
  <si>
    <t>SIGNIFICATIVO</t>
  </si>
  <si>
    <t>Probabilidad</t>
  </si>
  <si>
    <t>Baja 1</t>
  </si>
  <si>
    <t>Media 5</t>
  </si>
  <si>
    <t>Alta 10</t>
  </si>
  <si>
    <t>Se refiere a la posibilidad que se dé el impacto y está relacionada con la "REGULARIDAD" (Normal, anormal o de emergencia).</t>
  </si>
  <si>
    <t>Existe una posibilidad muy remota de que suceda</t>
  </si>
  <si>
    <t>Existe una posibilidad media de que suceda.</t>
  </si>
  <si>
    <t>Es muy posible que suceda en cualquier momento.</t>
  </si>
  <si>
    <t>MODERADA</t>
  </si>
  <si>
    <t>&gt; 25000 a 125000</t>
  </si>
  <si>
    <t>Se debe revisar el control operacional.</t>
  </si>
  <si>
    <t>Duración</t>
  </si>
  <si>
    <t>Breve 1</t>
  </si>
  <si>
    <t>Temporal 5</t>
  </si>
  <si>
    <t>Permanente 10</t>
  </si>
  <si>
    <t>BAJA</t>
  </si>
  <si>
    <t xml:space="preserve"> 1 a 25.000. </t>
  </si>
  <si>
    <t>Se debe hacer seguimiento al desempeño ambiental.</t>
  </si>
  <si>
    <t>NO SIGNIFICATIVO</t>
  </si>
  <si>
    <t>Se refiere al tiempo que permanecerá el efecto positivo o negativo del impacto en el ambiente.</t>
  </si>
  <si>
    <t>Alteración del recurso durante un lapso muy pequeño.</t>
  </si>
  <si>
    <t>Alteración del recurso durante un lapso moderado.</t>
  </si>
  <si>
    <t>Alteración del recurso permanente en el tiempo</t>
  </si>
  <si>
    <t>Recuperabilidad</t>
  </si>
  <si>
    <t>Reversible 1</t>
  </si>
  <si>
    <t>Recuperable 5</t>
  </si>
  <si>
    <t>Irrecuperable /irreversible 10</t>
  </si>
  <si>
    <t>Se refiere a la posibilidad de reconstrucción, total o parcial del recurso afectado por el impacto.</t>
  </si>
  <si>
    <t>Puede eliminarse el efecto por medio de actividades humanas tendientes a restablecer las condiciones originales del recurso.</t>
  </si>
  <si>
    <t>Se puede disminuir el efecto a través de medidas de control hasta un estándar determinado.</t>
  </si>
  <si>
    <t>El/los recursos afectados no retornan a las condiciones originales a través de ningún medio.</t>
  </si>
  <si>
    <t>Cantidad</t>
  </si>
  <si>
    <t>Moderada 5</t>
  </si>
  <si>
    <t>Se refiere a la magnitud del impacto, es decir, la severidad con la que ocurrirá la afectación y/o riesgo sobre el recurso.</t>
  </si>
  <si>
    <t>Alteración mínima del recurso. Existe bajo potencial de riesgo sobre el recurso o el ambiente.</t>
  </si>
  <si>
    <t>Alteración moderada del recurso. Tiene un potencial de riesgo medio sobre el recurso o el ambiente.</t>
  </si>
  <si>
    <t>Alteración Significativa del recurso. Tiene efectos importantes sobre el recurso o el ambiente.</t>
  </si>
  <si>
    <t>Normatividad</t>
  </si>
  <si>
    <t>Hace referencia a la normatividad ambiental aplicable    al    aspecto    y/o    el    impacto ambiental.</t>
  </si>
  <si>
    <t>No tiene normatividad relacionada.</t>
  </si>
  <si>
    <t>Tiene normatividad relacionada.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</si>
</sst>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31">
    <font>
      <sz val="11"/>
      <color indexed="8"/>
      <name val="Calibri"/>
      <family val="2"/>
      <scheme val="minor"/>
    </font>
    <font>
      <sz val="18"/>
      <color indexed="8"/>
      <name val="Garamond"/>
      <family val="1"/>
    </font>
    <font>
      <b/>
      <sz val="18"/>
      <name val="Garamond"/>
      <family val="1"/>
    </font>
    <font>
      <sz val="18"/>
      <name val="Garamond"/>
      <family val="1"/>
    </font>
    <font>
      <sz val="18"/>
      <color theme="1"/>
      <name val="Garamond"/>
      <family val="1"/>
    </font>
    <font>
      <b/>
      <sz val="18"/>
      <color indexed="9"/>
      <name val="Garamond"/>
      <family val="1"/>
    </font>
    <font>
      <b/>
      <sz val="18"/>
      <color indexed="8"/>
      <name val="Garamond"/>
      <family val="1"/>
    </font>
    <font>
      <b/>
      <sz val="18"/>
      <color rgb="FFFFFFFF"/>
      <name val="Garamond"/>
      <family val="1"/>
    </font>
    <font>
      <b/>
      <sz val="28"/>
      <color rgb="FF993300"/>
      <name val="Arial"/>
      <family val="2"/>
    </font>
    <font>
      <sz val="11"/>
      <color rgb="FF000000"/>
      <name val="Arial"/>
      <family val="2"/>
    </font>
    <font>
      <b/>
      <sz val="11"/>
      <color rgb="FF800000"/>
      <name val="Arial"/>
      <family val="2"/>
    </font>
    <font>
      <sz val="11"/>
      <color rgb="FF000000"/>
      <name val="Calibri"/>
      <family val="2"/>
      <scheme val="minor"/>
    </font>
    <font>
      <b/>
      <sz val="12"/>
      <name val="Arial"/>
      <family val="2"/>
    </font>
    <font>
      <b/>
      <sz val="12"/>
      <color rgb="FFFF0000"/>
      <name val="Arial"/>
      <family val="2"/>
    </font>
    <font>
      <sz val="11"/>
      <color theme="1"/>
      <name val="Arial Narrow"/>
      <family val="2"/>
    </font>
    <font>
      <sz val="12"/>
      <name val="Arial"/>
      <family val="2"/>
    </font>
    <font>
      <b/>
      <sz val="9"/>
      <color rgb="FFFFFFFF"/>
      <name val="Arial"/>
      <family val="2"/>
    </font>
    <font>
      <b/>
      <i/>
      <sz val="14"/>
      <color rgb="FFA6A6A6"/>
      <name val="Arial"/>
      <family val="2"/>
    </font>
    <font>
      <b/>
      <sz val="28"/>
      <color rgb="FF000000"/>
      <name val="Garamond"/>
      <family val="1"/>
    </font>
    <font>
      <sz val="11"/>
      <color rgb="FF000000"/>
      <name val="Garamond"/>
      <family val="1"/>
    </font>
    <font>
      <sz val="12"/>
      <color rgb="FF000000"/>
      <name val="Garamond"/>
      <family val="1"/>
    </font>
    <font>
      <b/>
      <sz val="18"/>
      <color rgb="FF000000"/>
      <name val="Garamond"/>
      <family val="1"/>
    </font>
    <font>
      <sz val="12"/>
      <color theme="1"/>
      <name val="Garamond"/>
      <family val="1"/>
    </font>
    <font>
      <sz val="12"/>
      <color theme="1"/>
      <name val="Calibri"/>
      <family val="2"/>
      <scheme val="minor"/>
    </font>
    <font>
      <b/>
      <sz val="12"/>
      <color theme="1"/>
      <name val="Garamond"/>
      <family val="1"/>
    </font>
    <font>
      <b/>
      <sz val="12"/>
      <color rgb="FF000000"/>
      <name val="Garamond"/>
      <family val="1"/>
    </font>
    <font>
      <b/>
      <sz val="11"/>
      <color indexed="8"/>
      <name val="Calibri"/>
      <family val="2"/>
      <scheme val="minor"/>
    </font>
    <font>
      <sz val="11"/>
      <color indexed="8"/>
      <name val="Garamond"/>
      <family val="1"/>
    </font>
    <font>
      <b/>
      <sz val="11"/>
      <color rgb="FF000000"/>
      <name val="Garamond"/>
    </font>
    <font>
      <sz val="18"/>
      <color rgb="FF000000"/>
      <name val="Garamond"/>
    </font>
    <font>
      <b/>
      <sz val="18"/>
      <color rgb="FF000000"/>
      <name val="Garamond"/>
    </font>
  </fonts>
  <fills count="1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rgb="FF00B050"/>
      </patternFill>
    </fill>
    <fill>
      <patternFill patternType="solid">
        <fgColor rgb="FF00B050"/>
        <bgColor rgb="FFFFFFFF"/>
      </patternFill>
    </fill>
    <fill>
      <patternFill patternType="solid">
        <fgColor rgb="FFFF0000"/>
        <bgColor indexed="64"/>
      </patternFill>
    </fill>
    <fill>
      <patternFill patternType="solid">
        <fgColor rgb="FFFFFFFF"/>
        <bgColor indexed="64"/>
      </patternFill>
    </fill>
    <fill>
      <patternFill patternType="solid">
        <fgColor rgb="FFFFFFFF"/>
        <bgColor rgb="FF000000"/>
      </patternFill>
    </fill>
    <fill>
      <patternFill patternType="solid">
        <fgColor theme="0"/>
        <bgColor rgb="FF000000"/>
      </patternFill>
    </fill>
    <fill>
      <patternFill patternType="solid">
        <fgColor rgb="FFB8CCE4"/>
        <bgColor indexed="64"/>
      </patternFill>
    </fill>
    <fill>
      <patternFill patternType="solid">
        <fgColor rgb="FFDBE5F1"/>
        <bgColor indexed="64"/>
      </patternFill>
    </fill>
    <fill>
      <patternFill patternType="solid">
        <fgColor rgb="FFA9D08E"/>
        <bgColor indexed="64"/>
      </patternFill>
    </fill>
    <fill>
      <patternFill patternType="solid">
        <fgColor rgb="FF9BC2E6"/>
        <bgColor indexed="64"/>
      </patternFill>
    </fill>
    <fill>
      <patternFill patternType="solid">
        <fgColor rgb="FFE2EFDA"/>
        <bgColor indexed="64"/>
      </patternFill>
    </fill>
  </fills>
  <borders count="40">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indexed="8"/>
      </left>
      <right/>
      <top/>
      <bottom style="thin">
        <color indexed="8"/>
      </bottom>
      <diagonal/>
    </border>
    <border>
      <left/>
      <right/>
      <top/>
      <bottom style="thin">
        <color indexed="8"/>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4F81BD"/>
      </left>
      <right style="medium">
        <color rgb="FF4F81BD"/>
      </right>
      <top style="medium">
        <color rgb="FF4F81BD"/>
      </top>
      <bottom/>
      <diagonal/>
    </border>
    <border>
      <left/>
      <right style="medium">
        <color rgb="FF4F81BD"/>
      </right>
      <top style="medium">
        <color rgb="FF4F81BD"/>
      </top>
      <bottom/>
      <diagonal/>
    </border>
    <border>
      <left/>
      <right/>
      <top style="medium">
        <color rgb="FF4F81BD"/>
      </top>
      <bottom/>
      <diagonal/>
    </border>
    <border>
      <left style="thin">
        <color rgb="FF4472C4"/>
      </left>
      <right style="thin">
        <color rgb="FF4472C4"/>
      </right>
      <top style="thin">
        <color rgb="FF4472C4"/>
      </top>
      <bottom style="thin">
        <color rgb="FF4472C4"/>
      </bottom>
      <diagonal/>
    </border>
    <border>
      <left style="medium">
        <color rgb="FF4F81BD"/>
      </left>
      <right/>
      <top style="medium">
        <color rgb="FF4F81BD"/>
      </top>
      <bottom/>
      <diagonal/>
    </border>
    <border>
      <left style="thin">
        <color rgb="FF4472C4"/>
      </left>
      <right/>
      <top style="thin">
        <color rgb="FF4472C4"/>
      </top>
      <bottom style="thin">
        <color rgb="FF4472C4"/>
      </bottom>
      <diagonal/>
    </border>
    <border>
      <left style="thin">
        <color rgb="FF4472C4"/>
      </left>
      <right style="thin">
        <color rgb="FF4472C4"/>
      </right>
      <top style="thin">
        <color rgb="FF4472C4"/>
      </top>
      <bottom/>
      <diagonal/>
    </border>
    <border>
      <left style="thin">
        <color rgb="FF4472C4"/>
      </left>
      <right style="thin">
        <color rgb="FF4472C4"/>
      </right>
      <top/>
      <bottom style="thin">
        <color rgb="FF4472C4"/>
      </bottom>
      <diagonal/>
    </border>
    <border>
      <left style="medium">
        <color rgb="FF000000"/>
      </left>
      <right/>
      <top style="medium">
        <color rgb="FF000000"/>
      </top>
      <bottom/>
      <diagonal/>
    </border>
    <border>
      <left style="thin">
        <color indexed="8"/>
      </left>
      <right style="thin">
        <color indexed="8"/>
      </right>
      <top style="medium">
        <color rgb="FF000000"/>
      </top>
      <bottom/>
      <diagonal/>
    </border>
    <border>
      <left style="thin">
        <color indexed="8"/>
      </left>
      <right style="medium">
        <color rgb="FF000000"/>
      </right>
      <top style="medium">
        <color rgb="FF000000"/>
      </top>
      <bottom/>
      <diagonal/>
    </border>
    <border>
      <left style="thin">
        <color indexed="8"/>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top/>
      <bottom/>
      <diagonal/>
    </border>
    <border>
      <left/>
      <right style="thin">
        <color indexed="64"/>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thin">
        <color indexed="8"/>
      </right>
      <top style="medium">
        <color rgb="FF000000"/>
      </top>
      <bottom style="medium">
        <color rgb="FF000000"/>
      </bottom>
      <diagonal/>
    </border>
  </borders>
  <cellStyleXfs count="1">
    <xf numFmtId="0" fontId="0" fillId="0" borderId="0"/>
  </cellStyleXfs>
  <cellXfs count="163">
    <xf numFmtId="0" fontId="0" fillId="0" borderId="0" xfId="0"/>
    <xf numFmtId="0" fontId="1" fillId="0" borderId="0" xfId="0" applyFont="1" applyAlignment="1">
      <alignment wrapText="1"/>
    </xf>
    <xf numFmtId="0" fontId="1" fillId="3" borderId="2" xfId="0" applyFont="1" applyFill="1" applyBorder="1" applyAlignment="1">
      <alignment wrapText="1"/>
    </xf>
    <xf numFmtId="0" fontId="5" fillId="3" borderId="2" xfId="0" applyFont="1" applyFill="1" applyBorder="1" applyAlignment="1">
      <alignment vertical="center" wrapText="1"/>
    </xf>
    <xf numFmtId="0" fontId="5" fillId="4" borderId="1" xfId="0" applyFont="1" applyFill="1" applyBorder="1" applyAlignment="1">
      <alignment horizontal="center" vertical="center" wrapText="1"/>
    </xf>
    <xf numFmtId="0" fontId="1" fillId="3" borderId="0" xfId="0" applyFont="1" applyFill="1" applyAlignment="1">
      <alignment wrapText="1"/>
    </xf>
    <xf numFmtId="0" fontId="1" fillId="3" borderId="0" xfId="0" applyFont="1" applyFill="1" applyAlignment="1">
      <alignment textRotation="90" wrapText="1"/>
    </xf>
    <xf numFmtId="0" fontId="5" fillId="5" borderId="1" xfId="0" applyFont="1" applyFill="1" applyBorder="1" applyAlignment="1">
      <alignment horizontal="center" vertical="center" wrapText="1"/>
    </xf>
    <xf numFmtId="0" fontId="1" fillId="4" borderId="0" xfId="0" applyFont="1" applyFill="1" applyAlignment="1">
      <alignment wrapText="1"/>
    </xf>
    <xf numFmtId="0" fontId="1" fillId="0" borderId="2" xfId="0" applyFont="1" applyBorder="1" applyAlignment="1">
      <alignment wrapText="1"/>
    </xf>
    <xf numFmtId="0" fontId="1" fillId="0" borderId="2" xfId="0" applyFont="1" applyBorder="1"/>
    <xf numFmtId="0" fontId="1" fillId="0" borderId="0" xfId="0" applyFont="1" applyAlignment="1">
      <alignment textRotation="90" wrapText="1"/>
    </xf>
    <xf numFmtId="0" fontId="5" fillId="3" borderId="1" xfId="0" applyFont="1" applyFill="1" applyBorder="1" applyAlignment="1">
      <alignment horizontal="center" vertical="center" wrapText="1"/>
    </xf>
    <xf numFmtId="0" fontId="1" fillId="3" borderId="2" xfId="0" applyFont="1" applyFill="1" applyBorder="1" applyAlignment="1" applyProtection="1">
      <alignment vertical="center" wrapText="1"/>
      <protection locked="0"/>
    </xf>
    <xf numFmtId="0" fontId="4" fillId="3" borderId="2" xfId="0" applyFont="1" applyFill="1" applyBorder="1" applyAlignment="1" applyProtection="1">
      <alignment vertical="center" wrapText="1"/>
      <protection locked="0"/>
    </xf>
    <xf numFmtId="0" fontId="1" fillId="3" borderId="2" xfId="0" applyFont="1" applyFill="1" applyBorder="1" applyAlignment="1">
      <alignment horizontal="center" vertical="center" wrapText="1"/>
    </xf>
    <xf numFmtId="0" fontId="6" fillId="3" borderId="2" xfId="0" applyFont="1" applyFill="1" applyBorder="1" applyAlignment="1">
      <alignment vertical="center" wrapText="1"/>
    </xf>
    <xf numFmtId="0" fontId="1" fillId="3" borderId="2" xfId="0" applyFont="1" applyFill="1" applyBorder="1" applyAlignment="1" applyProtection="1">
      <alignment horizontal="center" vertical="center" wrapText="1"/>
      <protection locked="0"/>
    </xf>
    <xf numFmtId="0" fontId="1" fillId="0" borderId="0" xfId="0" applyFont="1" applyAlignment="1">
      <alignment horizontal="center" vertical="center" wrapText="1"/>
    </xf>
    <xf numFmtId="0" fontId="0" fillId="0" borderId="0" xfId="0" applyAlignment="1">
      <alignment horizontal="center" vertical="center"/>
    </xf>
    <xf numFmtId="0" fontId="3" fillId="8" borderId="2" xfId="0" applyFont="1" applyFill="1" applyBorder="1" applyAlignment="1">
      <alignment wrapText="1"/>
    </xf>
    <xf numFmtId="0" fontId="2" fillId="8" borderId="2" xfId="0" applyFont="1" applyFill="1" applyBorder="1" applyAlignment="1">
      <alignment horizontal="center" vertical="center" wrapText="1"/>
    </xf>
    <xf numFmtId="0" fontId="1" fillId="8" borderId="2" xfId="0" applyFont="1" applyFill="1" applyBorder="1" applyAlignment="1">
      <alignment wrapText="1"/>
    </xf>
    <xf numFmtId="0" fontId="9" fillId="9" borderId="0" xfId="0" applyFont="1" applyFill="1" applyAlignment="1" applyProtection="1">
      <alignment horizontal="center" vertical="center" wrapText="1"/>
      <protection locked="0"/>
    </xf>
    <xf numFmtId="0" fontId="10" fillId="9" borderId="0" xfId="0" applyFont="1" applyFill="1" applyAlignment="1" applyProtection="1">
      <alignment horizontal="right" wrapText="1"/>
      <protection locked="0"/>
    </xf>
    <xf numFmtId="0" fontId="9" fillId="9" borderId="0" xfId="0" applyFont="1" applyFill="1" applyAlignment="1" applyProtection="1">
      <alignment vertical="center" wrapText="1"/>
      <protection locked="0"/>
    </xf>
    <xf numFmtId="0" fontId="11" fillId="9" borderId="0" xfId="0" applyFont="1" applyFill="1" applyProtection="1">
      <protection locked="0"/>
    </xf>
    <xf numFmtId="0" fontId="12" fillId="9" borderId="0" xfId="0" applyFont="1" applyFill="1" applyAlignment="1" applyProtection="1">
      <alignment horizontal="center" vertical="center" wrapText="1"/>
      <protection locked="0"/>
    </xf>
    <xf numFmtId="0" fontId="11" fillId="9" borderId="0" xfId="0" applyFont="1" applyFill="1" applyAlignment="1" applyProtection="1">
      <alignment horizontal="center" vertical="center"/>
      <protection locked="0"/>
    </xf>
    <xf numFmtId="0" fontId="13" fillId="9" borderId="0" xfId="0" applyFont="1" applyFill="1" applyAlignment="1" applyProtection="1">
      <alignment horizontal="left" vertical="center"/>
      <protection locked="0"/>
    </xf>
    <xf numFmtId="0" fontId="14" fillId="0" borderId="0" xfId="0" applyFont="1"/>
    <xf numFmtId="0" fontId="12" fillId="9" borderId="0" xfId="0" applyFont="1" applyFill="1" applyAlignment="1" applyProtection="1">
      <alignment horizontal="left" vertical="center" wrapText="1"/>
      <protection locked="0"/>
    </xf>
    <xf numFmtId="2" fontId="15" fillId="9" borderId="0" xfId="0" applyNumberFormat="1" applyFont="1" applyFill="1" applyAlignment="1" applyProtection="1">
      <alignment horizontal="center" vertical="center" wrapText="1"/>
      <protection locked="0"/>
    </xf>
    <xf numFmtId="0" fontId="16" fillId="10" borderId="0" xfId="0" applyFont="1" applyFill="1" applyAlignment="1" applyProtection="1">
      <alignment horizontal="center" vertical="center" wrapText="1"/>
      <protection locked="0"/>
    </xf>
    <xf numFmtId="0" fontId="11" fillId="0" borderId="0" xfId="0" applyFont="1" applyProtection="1">
      <protection locked="0"/>
    </xf>
    <xf numFmtId="0" fontId="12" fillId="9" borderId="2" xfId="0" applyFont="1" applyFill="1" applyBorder="1" applyAlignment="1" applyProtection="1">
      <alignment horizontal="left" vertical="center" wrapText="1"/>
      <protection locked="0"/>
    </xf>
    <xf numFmtId="49" fontId="8" fillId="9" borderId="0" xfId="0" applyNumberFormat="1" applyFont="1" applyFill="1" applyAlignment="1" applyProtection="1">
      <alignment vertical="center" wrapText="1"/>
      <protection locked="0"/>
    </xf>
    <xf numFmtId="0" fontId="19" fillId="9" borderId="0" xfId="0" applyFont="1" applyFill="1" applyProtection="1">
      <protection locked="0"/>
    </xf>
    <xf numFmtId="0" fontId="19" fillId="9" borderId="0" xfId="0" applyFont="1" applyFill="1" applyAlignment="1" applyProtection="1">
      <alignment vertical="center" wrapText="1"/>
      <protection locked="0"/>
    </xf>
    <xf numFmtId="0" fontId="19" fillId="9" borderId="0" xfId="0" applyFont="1" applyFill="1" applyAlignment="1" applyProtection="1">
      <alignment horizontal="center" vertical="center" wrapText="1"/>
      <protection locked="0"/>
    </xf>
    <xf numFmtId="164" fontId="12" fillId="9" borderId="2" xfId="0" applyNumberFormat="1" applyFont="1" applyFill="1" applyBorder="1" applyAlignment="1" applyProtection="1">
      <alignment horizontal="center" vertical="center"/>
      <protection locked="0"/>
    </xf>
    <xf numFmtId="2" fontId="15" fillId="9" borderId="2" xfId="0" applyNumberFormat="1" applyFont="1" applyFill="1" applyBorder="1" applyAlignment="1" applyProtection="1">
      <alignment horizontal="center" vertical="center" wrapText="1"/>
      <protection locked="0"/>
    </xf>
    <xf numFmtId="0" fontId="1" fillId="0" borderId="2" xfId="0" applyFont="1" applyBorder="1" applyAlignment="1">
      <alignment horizontal="center" vertical="center" wrapText="1"/>
    </xf>
    <xf numFmtId="0" fontId="0" fillId="0" borderId="2" xfId="0" applyBorder="1"/>
    <xf numFmtId="0" fontId="22" fillId="0" borderId="23" xfId="0" applyFont="1" applyBorder="1" applyAlignment="1">
      <alignment horizontal="center" vertical="center" wrapText="1"/>
    </xf>
    <xf numFmtId="0" fontId="23" fillId="0" borderId="23" xfId="0" applyFont="1" applyBorder="1" applyAlignment="1">
      <alignment horizontal="center" vertical="center" wrapText="1"/>
    </xf>
    <xf numFmtId="0" fontId="24" fillId="11" borderId="20" xfId="0" applyFont="1" applyFill="1" applyBorder="1" applyAlignment="1">
      <alignment horizontal="center" vertical="center" wrapText="1"/>
    </xf>
    <xf numFmtId="0" fontId="25" fillId="11" borderId="21" xfId="0" applyFont="1" applyFill="1" applyBorder="1" applyAlignment="1">
      <alignment horizontal="center" vertical="center" wrapText="1"/>
    </xf>
    <xf numFmtId="0" fontId="25" fillId="13" borderId="23" xfId="0" applyFont="1" applyFill="1" applyBorder="1" applyAlignment="1">
      <alignment horizontal="center" vertical="center" wrapText="1"/>
    </xf>
    <xf numFmtId="0" fontId="24" fillId="13" borderId="23" xfId="0" applyFont="1" applyFill="1" applyBorder="1" applyAlignment="1">
      <alignment horizontal="center" vertical="center" wrapText="1"/>
    </xf>
    <xf numFmtId="0" fontId="26" fillId="7" borderId="23" xfId="0" applyFont="1" applyFill="1" applyBorder="1" applyAlignment="1">
      <alignment horizontal="center" vertical="center"/>
    </xf>
    <xf numFmtId="0" fontId="0" fillId="0" borderId="25" xfId="0" applyBorder="1" applyAlignment="1">
      <alignment horizontal="center" vertical="center" wrapText="1"/>
    </xf>
    <xf numFmtId="0" fontId="0" fillId="0" borderId="23" xfId="0" applyBorder="1" applyAlignment="1">
      <alignment horizontal="center" vertical="center"/>
    </xf>
    <xf numFmtId="0" fontId="1" fillId="4" borderId="28" xfId="0" applyFont="1" applyFill="1" applyBorder="1" applyAlignment="1">
      <alignment textRotation="90" wrapText="1"/>
    </xf>
    <xf numFmtId="0" fontId="5" fillId="4" borderId="29" xfId="0" applyFont="1" applyFill="1" applyBorder="1" applyAlignment="1">
      <alignment horizontal="center" vertical="center" textRotation="90" wrapText="1"/>
    </xf>
    <xf numFmtId="0" fontId="5" fillId="4" borderId="30" xfId="0" applyFont="1" applyFill="1" applyBorder="1" applyAlignment="1">
      <alignment horizontal="center" vertical="center" textRotation="90" wrapText="1"/>
    </xf>
    <xf numFmtId="0" fontId="1" fillId="3" borderId="2" xfId="0" applyFont="1" applyFill="1" applyBorder="1" applyAlignment="1">
      <alignment textRotation="90" wrapText="1"/>
    </xf>
    <xf numFmtId="0" fontId="5" fillId="4" borderId="9" xfId="0" applyFont="1" applyFill="1" applyBorder="1" applyAlignment="1">
      <alignment horizontal="center" vertical="center" wrapText="1"/>
    </xf>
    <xf numFmtId="0" fontId="5" fillId="4" borderId="32" xfId="0" applyFont="1" applyFill="1" applyBorder="1" applyAlignment="1">
      <alignment horizontal="center" vertical="center" wrapText="1"/>
    </xf>
    <xf numFmtId="0" fontId="1" fillId="8" borderId="32" xfId="0" applyFont="1" applyFill="1" applyBorder="1" applyAlignment="1" applyProtection="1">
      <alignment vertical="center" wrapText="1"/>
      <protection locked="0"/>
    </xf>
    <xf numFmtId="0" fontId="6" fillId="8" borderId="32" xfId="0" applyFont="1" applyFill="1" applyBorder="1" applyAlignment="1">
      <alignment vertical="center" wrapText="1"/>
    </xf>
    <xf numFmtId="0" fontId="6" fillId="8" borderId="34" xfId="0" applyFont="1" applyFill="1" applyBorder="1" applyAlignment="1">
      <alignment vertical="center" wrapText="1"/>
    </xf>
    <xf numFmtId="165" fontId="6" fillId="8" borderId="34" xfId="0" applyNumberFormat="1" applyFont="1" applyFill="1" applyBorder="1" applyAlignment="1">
      <alignment vertical="center" wrapText="1"/>
    </xf>
    <xf numFmtId="0" fontId="27" fillId="8" borderId="32" xfId="0" applyFont="1" applyFill="1" applyBorder="1" applyAlignment="1" applyProtection="1">
      <alignment vertical="center" wrapText="1"/>
      <protection locked="0"/>
    </xf>
    <xf numFmtId="0" fontId="27" fillId="8" borderId="32" xfId="0" applyFont="1" applyFill="1" applyBorder="1" applyAlignment="1">
      <alignment horizontal="center" vertical="center" wrapText="1"/>
    </xf>
    <xf numFmtId="0" fontId="27" fillId="8" borderId="33" xfId="0" applyFont="1" applyFill="1" applyBorder="1" applyAlignment="1" applyProtection="1">
      <alignment vertical="center" wrapText="1"/>
      <protection locked="0"/>
    </xf>
    <xf numFmtId="0" fontId="27" fillId="8" borderId="34" xfId="0" applyFont="1" applyFill="1" applyBorder="1" applyAlignment="1" applyProtection="1">
      <alignment vertical="center" wrapText="1"/>
      <protection locked="0"/>
    </xf>
    <xf numFmtId="0" fontId="27" fillId="8" borderId="32" xfId="0" applyFont="1" applyFill="1" applyBorder="1" applyAlignment="1" applyProtection="1">
      <alignment horizontal="center" vertical="center" wrapText="1"/>
      <protection locked="0"/>
    </xf>
    <xf numFmtId="0" fontId="0" fillId="15" borderId="32" xfId="0" applyFill="1" applyBorder="1" applyAlignment="1">
      <alignment vertical="center" wrapText="1"/>
    </xf>
    <xf numFmtId="0" fontId="0" fillId="15" borderId="32" xfId="0" applyFill="1" applyBorder="1" applyAlignment="1">
      <alignment horizontal="center" wrapText="1"/>
    </xf>
    <xf numFmtId="0" fontId="0" fillId="15" borderId="32" xfId="0" applyFill="1" applyBorder="1" applyAlignment="1">
      <alignment horizontal="center" vertical="center" wrapText="1"/>
    </xf>
    <xf numFmtId="0" fontId="1" fillId="0" borderId="32" xfId="0" applyFont="1" applyBorder="1" applyAlignment="1">
      <alignment vertical="center"/>
    </xf>
    <xf numFmtId="49" fontId="8" fillId="10" borderId="0" xfId="0" applyNumberFormat="1" applyFont="1" applyFill="1" applyAlignment="1" applyProtection="1">
      <alignment vertical="center" wrapText="1"/>
      <protection locked="0"/>
    </xf>
    <xf numFmtId="0" fontId="20" fillId="12" borderId="23" xfId="0" applyFont="1" applyFill="1" applyBorder="1" applyAlignment="1">
      <alignment horizontal="center" vertical="center" wrapText="1"/>
    </xf>
    <xf numFmtId="0" fontId="20" fillId="8" borderId="10" xfId="0" applyFont="1" applyFill="1" applyBorder="1" applyAlignment="1" applyProtection="1">
      <alignment horizontal="center" vertical="center" wrapText="1"/>
      <protection locked="0"/>
    </xf>
    <xf numFmtId="0" fontId="27" fillId="8" borderId="37" xfId="0" applyFont="1" applyFill="1" applyBorder="1" applyAlignment="1" applyProtection="1">
      <alignment vertical="center" wrapText="1"/>
      <protection locked="0"/>
    </xf>
    <xf numFmtId="0" fontId="27" fillId="8" borderId="37" xfId="0" applyFont="1" applyFill="1" applyBorder="1" applyAlignment="1">
      <alignment horizontal="center" vertical="center" wrapText="1"/>
    </xf>
    <xf numFmtId="0" fontId="27" fillId="8" borderId="28" xfId="0" applyFont="1" applyFill="1" applyBorder="1" applyAlignment="1" applyProtection="1">
      <alignment vertical="center" wrapText="1"/>
      <protection locked="0"/>
    </xf>
    <xf numFmtId="0" fontId="0" fillId="15" borderId="37" xfId="0" applyFill="1" applyBorder="1" applyAlignment="1">
      <alignment vertical="center" wrapText="1"/>
    </xf>
    <xf numFmtId="0" fontId="27" fillId="8" borderId="38" xfId="0" applyFont="1" applyFill="1" applyBorder="1" applyAlignment="1" applyProtection="1">
      <alignment vertical="center" wrapText="1"/>
      <protection locked="0"/>
    </xf>
    <xf numFmtId="0" fontId="27" fillId="8" borderId="37" xfId="0" applyFont="1" applyFill="1" applyBorder="1" applyAlignment="1" applyProtection="1">
      <alignment horizontal="center" vertical="center" wrapText="1"/>
      <protection locked="0"/>
    </xf>
    <xf numFmtId="0" fontId="1" fillId="0" borderId="37" xfId="0" applyFont="1" applyBorder="1" applyAlignment="1">
      <alignment vertical="center"/>
    </xf>
    <xf numFmtId="0" fontId="6" fillId="8" borderId="38" xfId="0" applyFont="1" applyFill="1" applyBorder="1" applyAlignment="1">
      <alignment vertical="center" wrapText="1"/>
    </xf>
    <xf numFmtId="0" fontId="1" fillId="8" borderId="37" xfId="0" applyFont="1" applyFill="1" applyBorder="1" applyAlignment="1" applyProtection="1">
      <alignment vertical="center" wrapText="1"/>
      <protection locked="0"/>
    </xf>
    <xf numFmtId="0" fontId="6" fillId="8" borderId="37" xfId="0" applyFont="1" applyFill="1" applyBorder="1" applyAlignment="1">
      <alignment vertical="center" wrapText="1"/>
    </xf>
    <xf numFmtId="0" fontId="5" fillId="4" borderId="39" xfId="0" applyFont="1" applyFill="1" applyBorder="1" applyAlignment="1">
      <alignment horizontal="center" vertical="center" wrapText="1"/>
    </xf>
    <xf numFmtId="0" fontId="1" fillId="0" borderId="33" xfId="0" applyFont="1" applyBorder="1" applyAlignment="1">
      <alignment vertical="center"/>
    </xf>
    <xf numFmtId="0" fontId="1" fillId="8" borderId="33" xfId="0" applyFont="1" applyFill="1" applyBorder="1" applyAlignment="1" applyProtection="1">
      <alignment vertical="center" wrapText="1"/>
      <protection locked="0"/>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20" fillId="8" borderId="13" xfId="0" applyFont="1" applyFill="1" applyBorder="1" applyAlignment="1" applyProtection="1">
      <alignment horizontal="center" vertical="center" wrapText="1"/>
      <protection locked="0"/>
    </xf>
    <xf numFmtId="0" fontId="20" fillId="8" borderId="14" xfId="0" applyFont="1" applyFill="1" applyBorder="1" applyAlignment="1" applyProtection="1">
      <alignment horizontal="center" vertical="center" wrapText="1"/>
      <protection locked="0"/>
    </xf>
    <xf numFmtId="0" fontId="20" fillId="8" borderId="15" xfId="0" applyFont="1" applyFill="1" applyBorder="1" applyAlignment="1" applyProtection="1">
      <alignment horizontal="center" vertical="center" wrapText="1"/>
      <protection locked="0"/>
    </xf>
    <xf numFmtId="0" fontId="16" fillId="10" borderId="0" xfId="0" applyFont="1" applyFill="1" applyAlignment="1" applyProtection="1">
      <alignment horizontal="center" vertical="center" wrapText="1"/>
      <protection locked="0"/>
    </xf>
    <xf numFmtId="49" fontId="18" fillId="10" borderId="11" xfId="0" applyNumberFormat="1" applyFont="1" applyFill="1" applyBorder="1" applyAlignment="1" applyProtection="1">
      <alignment horizontal="center" vertical="center" wrapText="1"/>
      <protection locked="0"/>
    </xf>
    <xf numFmtId="49" fontId="18" fillId="10" borderId="5" xfId="0" applyNumberFormat="1" applyFont="1" applyFill="1" applyBorder="1" applyAlignment="1" applyProtection="1">
      <alignment horizontal="center" vertical="center" wrapText="1"/>
      <protection locked="0"/>
    </xf>
    <xf numFmtId="49" fontId="18" fillId="10" borderId="12" xfId="0" applyNumberFormat="1" applyFont="1" applyFill="1" applyBorder="1" applyAlignment="1" applyProtection="1">
      <alignment horizontal="center" vertical="center" wrapText="1"/>
      <protection locked="0"/>
    </xf>
    <xf numFmtId="49" fontId="18" fillId="10" borderId="35" xfId="0" applyNumberFormat="1" applyFont="1" applyFill="1" applyBorder="1" applyAlignment="1" applyProtection="1">
      <alignment horizontal="center" vertical="center" wrapText="1"/>
      <protection locked="0"/>
    </xf>
    <xf numFmtId="49" fontId="18" fillId="10" borderId="2" xfId="0" applyNumberFormat="1" applyFont="1" applyFill="1" applyBorder="1" applyAlignment="1" applyProtection="1">
      <alignment horizontal="center" vertical="center" wrapText="1"/>
      <protection locked="0"/>
    </xf>
    <xf numFmtId="49" fontId="18" fillId="10" borderId="36" xfId="0" applyNumberFormat="1" applyFont="1" applyFill="1" applyBorder="1" applyAlignment="1" applyProtection="1">
      <alignment horizontal="center" vertical="center" wrapText="1"/>
      <protection locked="0"/>
    </xf>
    <xf numFmtId="49" fontId="18" fillId="10" borderId="6" xfId="0" applyNumberFormat="1" applyFont="1" applyFill="1" applyBorder="1" applyAlignment="1" applyProtection="1">
      <alignment horizontal="center" vertical="center" wrapText="1"/>
      <protection locked="0"/>
    </xf>
    <xf numFmtId="49" fontId="18" fillId="10" borderId="7" xfId="0" applyNumberFormat="1" applyFont="1" applyFill="1" applyBorder="1" applyAlignment="1" applyProtection="1">
      <alignment horizontal="center" vertical="center" wrapText="1"/>
      <protection locked="0"/>
    </xf>
    <xf numFmtId="49" fontId="18" fillId="10" borderId="8" xfId="0" applyNumberFormat="1" applyFont="1" applyFill="1" applyBorder="1" applyAlignment="1" applyProtection="1">
      <alignment horizontal="center" vertical="center" wrapText="1"/>
      <protection locked="0"/>
    </xf>
    <xf numFmtId="0" fontId="5" fillId="4" borderId="3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17" fillId="9" borderId="2" xfId="0" applyFont="1" applyFill="1" applyBorder="1" applyAlignment="1" applyProtection="1">
      <alignment horizontal="left" vertical="top"/>
      <protection locked="0"/>
    </xf>
    <xf numFmtId="0" fontId="21" fillId="3" borderId="16"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2" fillId="8" borderId="18"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25" fillId="11" borderId="24" xfId="0" applyFont="1" applyFill="1" applyBorder="1" applyAlignment="1">
      <alignment horizontal="center" vertical="center" wrapText="1"/>
    </xf>
    <xf numFmtId="0" fontId="25" fillId="11" borderId="22" xfId="0" applyFont="1" applyFill="1" applyBorder="1" applyAlignment="1">
      <alignment horizontal="center" vertical="center" wrapText="1"/>
    </xf>
    <xf numFmtId="0" fontId="25" fillId="11" borderId="21" xfId="0" applyFont="1" applyFill="1" applyBorder="1" applyAlignment="1">
      <alignment horizontal="center" vertical="center" wrapText="1"/>
    </xf>
    <xf numFmtId="0" fontId="20" fillId="12" borderId="23" xfId="0" applyFont="1" applyFill="1" applyBorder="1" applyAlignment="1">
      <alignment horizontal="center" vertical="center" wrapText="1"/>
    </xf>
    <xf numFmtId="0" fontId="22" fillId="0" borderId="23" xfId="0" applyFont="1" applyBorder="1" applyAlignment="1">
      <alignment horizontal="center" vertical="center" wrapText="1"/>
    </xf>
    <xf numFmtId="0" fontId="0" fillId="0" borderId="23" xfId="0" applyBorder="1" applyAlignment="1">
      <alignment horizontal="center" vertical="center"/>
    </xf>
    <xf numFmtId="0" fontId="0" fillId="0" borderId="25" xfId="0" applyBorder="1" applyAlignment="1">
      <alignment horizontal="center" vertical="center" wrapText="1"/>
    </xf>
    <xf numFmtId="0" fontId="26" fillId="14" borderId="23" xfId="0" applyFont="1" applyFill="1" applyBorder="1" applyAlignment="1">
      <alignment horizontal="center" vertical="center"/>
    </xf>
    <xf numFmtId="0" fontId="26" fillId="7" borderId="23" xfId="0" applyFont="1" applyFill="1" applyBorder="1" applyAlignment="1">
      <alignment horizontal="center" vertical="center"/>
    </xf>
    <xf numFmtId="0" fontId="26" fillId="2" borderId="26" xfId="0" applyFont="1" applyFill="1" applyBorder="1" applyAlignment="1">
      <alignment horizontal="center" vertical="center"/>
    </xf>
    <xf numFmtId="0" fontId="26" fillId="2" borderId="27" xfId="0" applyFont="1" applyFill="1" applyBorder="1" applyAlignment="1">
      <alignment horizontal="center" vertical="center"/>
    </xf>
    <xf numFmtId="0" fontId="26" fillId="14" borderId="25" xfId="0" applyFont="1" applyFill="1" applyBorder="1" applyAlignment="1">
      <alignment horizontal="center" vertical="center"/>
    </xf>
    <xf numFmtId="0" fontId="0" fillId="0" borderId="23" xfId="0" applyBorder="1" applyAlignment="1">
      <alignment horizontal="center" vertical="center" wrapText="1"/>
    </xf>
    <xf numFmtId="0" fontId="15" fillId="10" borderId="11" xfId="0" applyFont="1" applyFill="1" applyBorder="1" applyAlignment="1" applyProtection="1">
      <alignment vertical="center" wrapText="1"/>
      <protection locked="0"/>
    </xf>
    <xf numFmtId="0" fontId="15" fillId="3" borderId="5"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10" borderId="35" xfId="0" applyFont="1" applyFill="1" applyBorder="1" applyAlignment="1" applyProtection="1">
      <alignment vertical="center" wrapText="1"/>
      <protection locked="0"/>
    </xf>
    <xf numFmtId="49" fontId="15" fillId="3" borderId="0" xfId="0" applyNumberFormat="1" applyFont="1" applyFill="1" applyAlignment="1" applyProtection="1">
      <alignment horizontal="left" vertical="center"/>
      <protection locked="0"/>
    </xf>
    <xf numFmtId="49" fontId="15" fillId="3" borderId="36" xfId="0" applyNumberFormat="1" applyFont="1" applyFill="1" applyBorder="1" applyAlignment="1" applyProtection="1">
      <alignment horizontal="left" vertical="center"/>
      <protection locked="0"/>
    </xf>
    <xf numFmtId="0" fontId="15" fillId="3" borderId="0" xfId="0" applyFont="1" applyFill="1" applyAlignment="1" applyProtection="1">
      <alignment horizontal="left" vertical="center"/>
      <protection locked="0"/>
    </xf>
    <xf numFmtId="0" fontId="15" fillId="3" borderId="36" xfId="0" applyFont="1" applyFill="1" applyBorder="1" applyAlignment="1" applyProtection="1">
      <alignment horizontal="left" vertical="center"/>
      <protection locked="0"/>
    </xf>
    <xf numFmtId="0" fontId="9" fillId="10" borderId="6" xfId="0" applyFont="1" applyFill="1" applyBorder="1" applyAlignment="1" applyProtection="1">
      <alignment vertical="center" wrapText="1"/>
      <protection locked="0"/>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8" fillId="3" borderId="10" xfId="0" applyFont="1" applyFill="1" applyBorder="1" applyAlignment="1" applyProtection="1">
      <alignment horizontal="center" vertical="center" wrapText="1"/>
      <protection locked="0"/>
    </xf>
    <xf numFmtId="0" fontId="28" fillId="3" borderId="13" xfId="0" applyFont="1" applyFill="1" applyBorder="1" applyAlignment="1" applyProtection="1">
      <alignment horizontal="center" vertical="center" wrapText="1"/>
      <protection locked="0"/>
    </xf>
    <xf numFmtId="0" fontId="28" fillId="3" borderId="14" xfId="0" applyFont="1" applyFill="1" applyBorder="1" applyAlignment="1" applyProtection="1">
      <alignment horizontal="center" vertical="center" wrapText="1"/>
      <protection locked="0"/>
    </xf>
    <xf numFmtId="0" fontId="28" fillId="3" borderId="15" xfId="0" applyFont="1" applyFill="1" applyBorder="1" applyAlignment="1" applyProtection="1">
      <alignment horizontal="center" vertical="center" wrapText="1"/>
      <protection locked="0"/>
    </xf>
    <xf numFmtId="0" fontId="2" fillId="3" borderId="16" xfId="0" applyFont="1" applyFill="1" applyBorder="1" applyAlignment="1">
      <alignment horizontal="center" vertical="center" wrapText="1"/>
    </xf>
    <xf numFmtId="0" fontId="28" fillId="3" borderId="10" xfId="0" applyFont="1" applyFill="1" applyBorder="1" applyAlignment="1" applyProtection="1">
      <alignment horizontal="center" vertical="center" wrapText="1"/>
      <protection locked="0"/>
    </xf>
    <xf numFmtId="14" fontId="20" fillId="8" borderId="10" xfId="0" applyNumberFormat="1" applyFont="1" applyFill="1" applyBorder="1" applyAlignment="1" applyProtection="1">
      <alignment horizontal="left" vertical="center" wrapText="1"/>
      <protection locked="0"/>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9" fillId="0" borderId="11" xfId="0" applyFont="1" applyBorder="1" applyAlignment="1">
      <alignment horizontal="center" vertical="center" wrapText="1"/>
    </xf>
  </cellXfs>
  <cellStyles count="1">
    <cellStyle name="Normal" xfId="0" builtinId="0"/>
  </cellStyles>
  <dxfs count="22">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4</xdr:col>
      <xdr:colOff>95250</xdr:colOff>
      <xdr:row>2</xdr:row>
      <xdr:rowOff>247650</xdr:rowOff>
    </xdr:to>
    <xdr:pic>
      <xdr:nvPicPr>
        <xdr:cNvPr id="3" name="Imagen 2">
          <a:extLst>
            <a:ext uri="{FF2B5EF4-FFF2-40B4-BE49-F238E27FC236}">
              <a16:creationId xmlns:a16="http://schemas.microsoft.com/office/drawing/2014/main" id="{B7DB00F0-03A4-4F53-85AB-736FBDA95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0"/>
          <a:ext cx="28194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4</xdr:col>
      <xdr:colOff>161925</xdr:colOff>
      <xdr:row>2</xdr:row>
      <xdr:rowOff>247650</xdr:rowOff>
    </xdr:to>
    <xdr:pic>
      <xdr:nvPicPr>
        <xdr:cNvPr id="2" name="Imagen 1">
          <a:extLst>
            <a:ext uri="{FF2B5EF4-FFF2-40B4-BE49-F238E27FC236}">
              <a16:creationId xmlns:a16="http://schemas.microsoft.com/office/drawing/2014/main" id="{8971C96E-38EA-41AB-9F24-828FA1F3D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0"/>
          <a:ext cx="288607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Q35105"/>
  <sheetViews>
    <sheetView view="pageBreakPreview" topLeftCell="A54" zoomScale="55" zoomScaleNormal="50" zoomScaleSheetLayoutView="55" workbookViewId="0">
      <selection activeCell="S60" sqref="S60"/>
    </sheetView>
    <sheetView tabSelected="1" topLeftCell="A9" zoomScale="40" zoomScaleNormal="40" workbookViewId="1">
      <selection activeCell="A15" sqref="A15:Z15"/>
    </sheetView>
  </sheetViews>
  <sheetFormatPr defaultColWidth="9.140625" defaultRowHeight="23.25"/>
  <cols>
    <col min="1" max="1" width="9.140625" style="1"/>
    <col min="2" max="2" width="9.7109375" style="1" customWidth="1"/>
    <col min="3" max="3" width="9.28515625" style="1" customWidth="1"/>
    <col min="4" max="4" width="14.140625" style="1" customWidth="1"/>
    <col min="5" max="5" width="14" style="1" customWidth="1"/>
    <col min="6" max="6" width="17.5703125" style="18" customWidth="1"/>
    <col min="7" max="7" width="13.85546875" style="1" customWidth="1"/>
    <col min="8" max="8" width="17.7109375" style="1" customWidth="1"/>
    <col min="9" max="9" width="10.5703125" style="1" customWidth="1"/>
    <col min="10" max="10" width="7.85546875" style="1" customWidth="1"/>
    <col min="11" max="11" width="11.42578125" style="1" customWidth="1"/>
    <col min="12" max="12" width="8.140625" style="1" customWidth="1"/>
    <col min="13" max="13" width="16.28515625" style="1" customWidth="1"/>
    <col min="14" max="14" width="16.7109375" style="1" customWidth="1"/>
    <col min="15" max="15" width="11.7109375" style="1" customWidth="1"/>
    <col min="16" max="16" width="14.140625" style="1" customWidth="1"/>
    <col min="17" max="17" width="15.42578125" style="1" customWidth="1"/>
    <col min="18" max="18" width="10.7109375" style="1" customWidth="1"/>
    <col min="19" max="19" width="46.140625" style="1" customWidth="1"/>
    <col min="20" max="20" width="23" style="1" customWidth="1"/>
    <col min="21" max="21" width="7.85546875" style="1" hidden="1" customWidth="1"/>
    <col min="22" max="22" width="27" style="1" customWidth="1"/>
    <col min="23" max="23" width="11.28515625" style="1" customWidth="1"/>
    <col min="24" max="24" width="34" style="1" customWidth="1"/>
    <col min="25" max="25" width="14.28515625" style="1" customWidth="1"/>
    <col min="26" max="26" width="29.7109375" style="1" customWidth="1"/>
    <col min="27" max="27" width="9.140625" style="1"/>
    <col min="28" max="255" width="8" style="1" hidden="1"/>
    <col min="256" max="256" width="8" style="1" hidden="1" customWidth="1"/>
    <col min="257" max="16384" width="9.140625" style="1"/>
  </cols>
  <sheetData>
    <row r="1" spans="1:32" s="5" customFormat="1" ht="41.25" customHeight="1">
      <c r="A1" s="105" t="s">
        <v>0</v>
      </c>
      <c r="B1" s="106"/>
      <c r="C1" s="106"/>
      <c r="D1" s="106"/>
      <c r="E1" s="106"/>
      <c r="F1" s="106"/>
      <c r="G1" s="106"/>
      <c r="H1" s="106"/>
      <c r="I1" s="106"/>
      <c r="J1" s="106"/>
      <c r="K1" s="106"/>
      <c r="L1" s="106"/>
      <c r="M1" s="106"/>
      <c r="N1" s="106"/>
      <c r="O1" s="106"/>
      <c r="P1" s="106"/>
      <c r="Q1" s="106"/>
      <c r="R1" s="106"/>
      <c r="S1" s="106"/>
      <c r="T1" s="106"/>
      <c r="U1" s="106"/>
      <c r="V1" s="106"/>
      <c r="W1" s="106"/>
      <c r="X1" s="107"/>
      <c r="Y1" s="137" t="s">
        <v>1</v>
      </c>
      <c r="Z1" s="138" t="s">
        <v>2</v>
      </c>
      <c r="AA1" s="139"/>
      <c r="AB1" s="72"/>
      <c r="AC1" s="72"/>
      <c r="AD1" s="72"/>
      <c r="AE1" s="72"/>
      <c r="AF1" s="72"/>
    </row>
    <row r="2" spans="1:32" s="5" customFormat="1" ht="22.5" customHeight="1">
      <c r="A2" s="108"/>
      <c r="B2" s="109"/>
      <c r="C2" s="109"/>
      <c r="D2" s="109"/>
      <c r="E2" s="109"/>
      <c r="F2" s="109"/>
      <c r="G2" s="109"/>
      <c r="H2" s="109"/>
      <c r="I2" s="109"/>
      <c r="J2" s="109"/>
      <c r="K2" s="109"/>
      <c r="L2" s="109"/>
      <c r="M2" s="109"/>
      <c r="N2" s="109"/>
      <c r="O2" s="109"/>
      <c r="P2" s="109"/>
      <c r="Q2" s="109"/>
      <c r="R2" s="109"/>
      <c r="S2" s="109"/>
      <c r="T2" s="109"/>
      <c r="U2" s="109"/>
      <c r="V2" s="109"/>
      <c r="W2" s="109"/>
      <c r="X2" s="110"/>
      <c r="Y2" s="140" t="s">
        <v>3</v>
      </c>
      <c r="Z2" s="141" t="s">
        <v>4</v>
      </c>
      <c r="AA2" s="142"/>
      <c r="AB2" s="72"/>
      <c r="AC2" s="72"/>
      <c r="AD2" s="72"/>
      <c r="AE2" s="72"/>
      <c r="AF2" s="72"/>
    </row>
    <row r="3" spans="1:32" s="5" customFormat="1" ht="21" customHeight="1">
      <c r="A3" s="108"/>
      <c r="B3" s="109"/>
      <c r="C3" s="109"/>
      <c r="D3" s="109"/>
      <c r="E3" s="109"/>
      <c r="F3" s="109"/>
      <c r="G3" s="109"/>
      <c r="H3" s="109"/>
      <c r="I3" s="109"/>
      <c r="J3" s="109"/>
      <c r="K3" s="109"/>
      <c r="L3" s="109"/>
      <c r="M3" s="109"/>
      <c r="N3" s="109"/>
      <c r="O3" s="109"/>
      <c r="P3" s="109"/>
      <c r="Q3" s="109"/>
      <c r="R3" s="109"/>
      <c r="S3" s="109"/>
      <c r="T3" s="109"/>
      <c r="U3" s="109"/>
      <c r="V3" s="109"/>
      <c r="W3" s="109"/>
      <c r="X3" s="110"/>
      <c r="Y3" s="140" t="s">
        <v>5</v>
      </c>
      <c r="Z3" s="143" t="s">
        <v>6</v>
      </c>
      <c r="AA3" s="144"/>
      <c r="AB3" s="72"/>
      <c r="AC3" s="72"/>
      <c r="AD3" s="72"/>
      <c r="AE3" s="72"/>
      <c r="AF3" s="72"/>
    </row>
    <row r="4" spans="1:32" s="5" customFormat="1" ht="22.5" customHeight="1">
      <c r="A4" s="111"/>
      <c r="B4" s="112"/>
      <c r="C4" s="112"/>
      <c r="D4" s="112"/>
      <c r="E4" s="112"/>
      <c r="F4" s="112"/>
      <c r="G4" s="112"/>
      <c r="H4" s="112"/>
      <c r="I4" s="112"/>
      <c r="J4" s="112"/>
      <c r="K4" s="112"/>
      <c r="L4" s="112"/>
      <c r="M4" s="112"/>
      <c r="N4" s="112"/>
      <c r="O4" s="112"/>
      <c r="P4" s="112"/>
      <c r="Q4" s="112"/>
      <c r="R4" s="112"/>
      <c r="S4" s="112"/>
      <c r="T4" s="112"/>
      <c r="U4" s="112"/>
      <c r="V4" s="112"/>
      <c r="W4" s="112"/>
      <c r="X4" s="113"/>
      <c r="Y4" s="145" t="s">
        <v>7</v>
      </c>
      <c r="Z4" s="146">
        <v>267707</v>
      </c>
      <c r="AA4" s="147"/>
      <c r="AB4" s="72"/>
      <c r="AC4" s="72"/>
      <c r="AD4" s="72"/>
      <c r="AE4" s="72"/>
      <c r="AF4" s="72"/>
    </row>
    <row r="5" spans="1:32" ht="23.25" customHeight="1">
      <c r="A5" s="36"/>
      <c r="B5" s="36"/>
      <c r="C5" s="36"/>
      <c r="D5" s="36"/>
      <c r="E5" s="36"/>
      <c r="F5" s="36"/>
      <c r="G5" s="36"/>
      <c r="H5" s="23"/>
      <c r="I5" s="24"/>
      <c r="J5" s="25"/>
      <c r="K5" s="25"/>
      <c r="L5" s="25"/>
      <c r="M5" s="23"/>
      <c r="N5" s="36"/>
      <c r="O5" s="36"/>
      <c r="P5" s="36"/>
      <c r="Q5" s="36"/>
      <c r="R5" s="36"/>
      <c r="S5" s="36"/>
      <c r="T5" s="36"/>
      <c r="U5" s="36"/>
      <c r="V5" s="36"/>
      <c r="W5" s="36"/>
      <c r="X5" s="36"/>
      <c r="Y5" s="30"/>
      <c r="Z5" s="30"/>
      <c r="AA5" s="36"/>
      <c r="AB5" s="36"/>
      <c r="AC5" s="36"/>
      <c r="AD5" s="36"/>
      <c r="AE5" s="36"/>
      <c r="AF5" s="36"/>
    </row>
    <row r="6" spans="1:32">
      <c r="A6" s="23"/>
      <c r="B6" s="23"/>
      <c r="C6" s="24"/>
      <c r="D6" s="25"/>
      <c r="E6" s="25"/>
      <c r="F6" s="25"/>
      <c r="G6" s="25"/>
      <c r="H6" s="29"/>
      <c r="I6" s="26"/>
      <c r="J6" s="26"/>
      <c r="K6" s="26"/>
      <c r="L6" s="26"/>
      <c r="M6" s="29"/>
      <c r="N6" s="37"/>
      <c r="O6" s="37"/>
      <c r="P6" s="38"/>
      <c r="Q6" s="39"/>
      <c r="R6" s="39"/>
      <c r="S6" s="39"/>
      <c r="T6" s="27"/>
      <c r="U6" s="27"/>
      <c r="V6" s="27"/>
      <c r="W6" s="27"/>
      <c r="X6" s="27"/>
      <c r="Y6" s="27"/>
      <c r="Z6" s="27"/>
      <c r="AA6" s="27"/>
      <c r="AB6" s="28"/>
      <c r="AC6" s="28"/>
      <c r="AD6" s="28"/>
      <c r="AE6" s="28"/>
      <c r="AF6" s="28"/>
    </row>
    <row r="7" spans="1:32" ht="23.25" customHeight="1">
      <c r="A7" s="29"/>
      <c r="B7" s="29"/>
      <c r="C7" s="26"/>
      <c r="D7" s="26"/>
      <c r="E7" s="26"/>
      <c r="F7" s="26"/>
      <c r="G7" s="26"/>
      <c r="H7" s="29"/>
      <c r="I7" s="26"/>
      <c r="J7" s="26"/>
      <c r="K7" s="26"/>
      <c r="L7" s="26"/>
      <c r="M7" s="29"/>
      <c r="N7" s="153" t="s">
        <v>8</v>
      </c>
      <c r="O7" s="153"/>
      <c r="P7" s="153"/>
      <c r="Q7" s="153"/>
      <c r="R7" s="153"/>
      <c r="S7" s="153"/>
      <c r="T7" s="31"/>
      <c r="U7" s="31"/>
      <c r="V7" s="31"/>
      <c r="W7" s="31"/>
      <c r="X7" s="31"/>
      <c r="Y7" s="31"/>
      <c r="Z7" s="31"/>
      <c r="AA7" s="31"/>
      <c r="AB7" s="32"/>
      <c r="AC7" s="32"/>
      <c r="AD7" s="32"/>
      <c r="AE7" s="32"/>
      <c r="AF7" s="32"/>
    </row>
    <row r="8" spans="1:32" ht="92.25" customHeight="1">
      <c r="A8" s="29"/>
      <c r="B8" s="29"/>
      <c r="C8" s="26"/>
      <c r="D8" s="26"/>
      <c r="E8" s="26"/>
      <c r="F8" s="26"/>
      <c r="G8" s="26"/>
      <c r="H8" s="36"/>
      <c r="I8" s="36"/>
      <c r="J8" s="36"/>
      <c r="K8" s="36"/>
      <c r="L8" s="36"/>
      <c r="M8" s="36"/>
      <c r="N8" s="148" t="s">
        <v>9</v>
      </c>
      <c r="O8" s="148" t="s">
        <v>10</v>
      </c>
      <c r="P8" s="149" t="s">
        <v>11</v>
      </c>
      <c r="Q8" s="150"/>
      <c r="R8" s="150"/>
      <c r="S8" s="151"/>
      <c r="T8" s="31"/>
      <c r="U8" s="31"/>
      <c r="V8" s="31"/>
      <c r="W8" s="31"/>
      <c r="X8" s="31"/>
      <c r="Y8" s="31"/>
      <c r="Z8" s="31"/>
      <c r="AA8" s="31"/>
      <c r="AB8" s="32"/>
      <c r="AC8" s="32"/>
      <c r="AD8" s="32"/>
      <c r="AE8" s="32"/>
      <c r="AF8" s="32"/>
    </row>
    <row r="9" spans="1:32" ht="306" customHeight="1">
      <c r="A9" s="29"/>
      <c r="B9" s="29"/>
      <c r="C9" s="26"/>
      <c r="D9" s="26"/>
      <c r="E9" s="26"/>
      <c r="F9" s="26"/>
      <c r="G9" s="26"/>
      <c r="H9" s="36"/>
      <c r="I9" s="36"/>
      <c r="J9" s="36"/>
      <c r="K9" s="36"/>
      <c r="L9" s="36"/>
      <c r="M9" s="36"/>
      <c r="N9" s="74">
        <v>1</v>
      </c>
      <c r="O9" s="154">
        <v>44831</v>
      </c>
      <c r="P9" s="101" t="s">
        <v>12</v>
      </c>
      <c r="Q9" s="102"/>
      <c r="R9" s="102"/>
      <c r="S9" s="103"/>
      <c r="T9" s="31"/>
      <c r="U9" s="31"/>
      <c r="V9" s="31"/>
      <c r="W9" s="31"/>
      <c r="X9" s="104"/>
      <c r="Y9" s="104"/>
      <c r="Z9" s="104"/>
      <c r="AA9" s="104"/>
      <c r="AB9" s="104"/>
      <c r="AC9" s="104"/>
      <c r="AD9" s="33"/>
      <c r="AE9" s="33"/>
      <c r="AF9" s="33"/>
    </row>
    <row r="10" spans="1:32" ht="33.75" customHeight="1">
      <c r="A10" s="116"/>
      <c r="B10" s="116"/>
      <c r="C10" s="116"/>
      <c r="D10" s="116"/>
      <c r="E10" s="116"/>
      <c r="F10" s="116"/>
      <c r="G10" s="116"/>
      <c r="H10" s="116"/>
      <c r="I10" s="116"/>
      <c r="J10" s="116"/>
      <c r="K10" s="35"/>
      <c r="L10" s="35"/>
      <c r="M10" s="35"/>
      <c r="N10" s="35"/>
      <c r="O10" s="40"/>
      <c r="P10" s="35"/>
      <c r="Q10" s="35"/>
      <c r="R10" s="35"/>
      <c r="S10" s="35"/>
      <c r="T10" s="35"/>
      <c r="U10" s="35"/>
      <c r="V10" s="35"/>
      <c r="W10" s="35"/>
      <c r="X10" s="41"/>
      <c r="Y10" s="41"/>
      <c r="Z10" s="32"/>
      <c r="AA10" s="32"/>
      <c r="AB10" s="32"/>
      <c r="AC10" s="34"/>
      <c r="AD10" s="34"/>
      <c r="AE10" s="34"/>
      <c r="AF10" s="34"/>
    </row>
    <row r="11" spans="1:32" ht="77.25" customHeight="1">
      <c r="A11" s="21"/>
      <c r="B11" s="152" t="s">
        <v>13</v>
      </c>
      <c r="C11" s="152"/>
      <c r="D11" s="118" t="s">
        <v>14</v>
      </c>
      <c r="E11" s="119"/>
      <c r="F11" s="119"/>
      <c r="G11" s="119"/>
      <c r="H11" s="119"/>
      <c r="I11" s="119"/>
      <c r="J11" s="119"/>
      <c r="K11" s="119"/>
      <c r="L11" s="119"/>
      <c r="M11" s="119"/>
      <c r="N11" s="119"/>
      <c r="O11" s="119"/>
      <c r="P11" s="119"/>
      <c r="Q11" s="119"/>
      <c r="R11" s="119"/>
      <c r="S11" s="119"/>
      <c r="T11" s="119"/>
      <c r="U11" s="119"/>
      <c r="V11" s="119"/>
      <c r="W11" s="119"/>
      <c r="X11" s="119"/>
      <c r="Y11" s="120"/>
      <c r="Z11" s="20"/>
      <c r="AA11" s="22"/>
      <c r="AB11" s="9"/>
    </row>
    <row r="12" spans="1:32" s="2" customFormat="1" ht="95.25" customHeight="1">
      <c r="B12" s="117" t="s">
        <v>15</v>
      </c>
      <c r="C12" s="117"/>
      <c r="D12" s="121" t="s">
        <v>16</v>
      </c>
      <c r="E12" s="122"/>
      <c r="F12" s="122"/>
      <c r="G12" s="122"/>
      <c r="H12" s="122"/>
      <c r="I12" s="122"/>
      <c r="J12" s="122"/>
      <c r="K12" s="122"/>
      <c r="L12" s="122"/>
      <c r="M12" s="122"/>
      <c r="N12" s="122"/>
      <c r="O12" s="122"/>
      <c r="P12" s="122"/>
      <c r="Q12" s="122"/>
      <c r="R12" s="122"/>
      <c r="S12" s="122"/>
      <c r="T12" s="122"/>
      <c r="U12" s="122"/>
      <c r="V12" s="122"/>
      <c r="W12" s="122"/>
      <c r="X12" s="122"/>
      <c r="Y12" s="123"/>
    </row>
    <row r="13" spans="1:32" ht="48" customHeight="1">
      <c r="B13" s="9"/>
      <c r="C13" s="9"/>
      <c r="D13" s="9"/>
      <c r="E13" s="9"/>
      <c r="F13" s="42"/>
      <c r="G13" s="9"/>
      <c r="H13" s="9"/>
      <c r="I13" s="9"/>
      <c r="J13" s="9"/>
      <c r="K13" s="9"/>
      <c r="L13" s="9"/>
      <c r="M13" s="9"/>
      <c r="N13" s="9"/>
      <c r="O13" s="9"/>
      <c r="P13" s="9"/>
      <c r="Q13" s="9"/>
      <c r="R13" s="9"/>
      <c r="S13" s="9"/>
      <c r="T13" s="9"/>
      <c r="U13" s="9"/>
      <c r="V13" s="9"/>
      <c r="W13" s="9"/>
      <c r="X13" s="9"/>
      <c r="Y13" s="9"/>
    </row>
    <row r="14" spans="1:32" s="5" customFormat="1">
      <c r="A14" s="57" t="s">
        <v>17</v>
      </c>
      <c r="B14" s="114" t="s">
        <v>18</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row>
    <row r="15" spans="1:32" s="6" customFormat="1" ht="252" customHeight="1">
      <c r="A15" s="53"/>
      <c r="B15" s="54" t="s">
        <v>19</v>
      </c>
      <c r="C15" s="54" t="s">
        <v>20</v>
      </c>
      <c r="D15" s="54" t="s">
        <v>21</v>
      </c>
      <c r="E15" s="54" t="s">
        <v>22</v>
      </c>
      <c r="F15" s="54" t="s">
        <v>23</v>
      </c>
      <c r="G15" s="54" t="s">
        <v>24</v>
      </c>
      <c r="H15" s="54" t="s">
        <v>25</v>
      </c>
      <c r="I15" s="54" t="s">
        <v>26</v>
      </c>
      <c r="J15" s="54" t="s">
        <v>27</v>
      </c>
      <c r="K15" s="54" t="s">
        <v>28</v>
      </c>
      <c r="L15" s="54" t="s">
        <v>29</v>
      </c>
      <c r="M15" s="54" t="s">
        <v>30</v>
      </c>
      <c r="N15" s="54" t="s">
        <v>31</v>
      </c>
      <c r="O15" s="54" t="s">
        <v>32</v>
      </c>
      <c r="P15" s="54" t="s">
        <v>33</v>
      </c>
      <c r="Q15" s="54" t="s">
        <v>34</v>
      </c>
      <c r="R15" s="54" t="s">
        <v>35</v>
      </c>
      <c r="S15" s="54" t="s">
        <v>36</v>
      </c>
      <c r="T15" s="54" t="s">
        <v>37</v>
      </c>
      <c r="U15" s="54"/>
      <c r="V15" s="54" t="s">
        <v>38</v>
      </c>
      <c r="W15" s="54" t="s">
        <v>39</v>
      </c>
      <c r="X15" s="54" t="s">
        <v>40</v>
      </c>
      <c r="Y15" s="54" t="s">
        <v>41</v>
      </c>
      <c r="Z15" s="55" t="s">
        <v>42</v>
      </c>
      <c r="AA15" s="56"/>
    </row>
    <row r="16" spans="1:32" ht="170.25" customHeight="1">
      <c r="A16" s="58">
        <v>1</v>
      </c>
      <c r="B16" s="63" t="s">
        <v>43</v>
      </c>
      <c r="C16" s="63" t="s">
        <v>44</v>
      </c>
      <c r="D16" s="63" t="s">
        <v>45</v>
      </c>
      <c r="E16" s="63" t="s">
        <v>46</v>
      </c>
      <c r="F16" s="64" t="s">
        <v>47</v>
      </c>
      <c r="G16" s="65" t="s">
        <v>48</v>
      </c>
      <c r="H16" s="68" t="s">
        <v>49</v>
      </c>
      <c r="I16" s="66" t="s">
        <v>50</v>
      </c>
      <c r="J16" s="64" t="s">
        <v>51</v>
      </c>
      <c r="K16" s="65" t="s">
        <v>50</v>
      </c>
      <c r="L16" s="63" t="s">
        <v>52</v>
      </c>
      <c r="M16" s="67" t="s">
        <v>53</v>
      </c>
      <c r="N16" s="71">
        <v>5</v>
      </c>
      <c r="O16" s="71">
        <v>10</v>
      </c>
      <c r="P16" s="71">
        <v>5</v>
      </c>
      <c r="Q16" s="71">
        <v>1</v>
      </c>
      <c r="R16" s="71">
        <v>1</v>
      </c>
      <c r="S16" s="71">
        <v>10</v>
      </c>
      <c r="T16" s="61">
        <f t="shared" ref="T16:T25" si="0">N16*O16*P16*Q16*R16*S16</f>
        <v>2500</v>
      </c>
      <c r="U16" s="62">
        <f>T16</f>
        <v>2500</v>
      </c>
      <c r="V16" s="59" t="s">
        <v>54</v>
      </c>
      <c r="W16" s="59" t="s">
        <v>55</v>
      </c>
      <c r="X16" s="60" t="str">
        <f>IF(U16&gt;=25000,"SIGNIFICATIVO","NO SIGNIFICATIVO")</f>
        <v>NO SIGNIFICATIVO</v>
      </c>
      <c r="Y16" s="59" t="s">
        <v>56</v>
      </c>
      <c r="Z16" s="59" t="s">
        <v>57</v>
      </c>
      <c r="AA16" s="9"/>
    </row>
    <row r="17" spans="1:27" ht="170.25" customHeight="1" thickBot="1">
      <c r="A17" s="58">
        <v>2</v>
      </c>
      <c r="B17" s="63" t="s">
        <v>43</v>
      </c>
      <c r="C17" s="63" t="s">
        <v>58</v>
      </c>
      <c r="D17" s="63" t="s">
        <v>45</v>
      </c>
      <c r="E17" s="63" t="s">
        <v>59</v>
      </c>
      <c r="F17" s="64" t="s">
        <v>47</v>
      </c>
      <c r="G17" s="65" t="s">
        <v>48</v>
      </c>
      <c r="H17" s="68" t="s">
        <v>49</v>
      </c>
      <c r="I17" s="66" t="s">
        <v>50</v>
      </c>
      <c r="J17" s="64" t="s">
        <v>51</v>
      </c>
      <c r="K17" s="65" t="s">
        <v>50</v>
      </c>
      <c r="L17" s="63" t="s">
        <v>52</v>
      </c>
      <c r="M17" s="67" t="s">
        <v>53</v>
      </c>
      <c r="N17" s="71">
        <v>5</v>
      </c>
      <c r="O17" s="71">
        <v>10</v>
      </c>
      <c r="P17" s="71">
        <v>5</v>
      </c>
      <c r="Q17" s="71">
        <v>1</v>
      </c>
      <c r="R17" s="71">
        <v>1</v>
      </c>
      <c r="S17" s="71">
        <v>10</v>
      </c>
      <c r="T17" s="61">
        <f t="shared" si="0"/>
        <v>2500</v>
      </c>
      <c r="U17" s="62">
        <f t="shared" ref="U17:U25" si="1">T17</f>
        <v>2500</v>
      </c>
      <c r="V17" s="59" t="s">
        <v>60</v>
      </c>
      <c r="W17" s="59" t="s">
        <v>55</v>
      </c>
      <c r="X17" s="60" t="str">
        <f t="shared" ref="X17:X25" si="2">IF(U17&gt;=25000,"SIGNIFICATIVO","NO SIGNIFICATIVO")</f>
        <v>NO SIGNIFICATIVO</v>
      </c>
      <c r="Y17" s="59" t="s">
        <v>56</v>
      </c>
      <c r="Z17" s="59" t="s">
        <v>57</v>
      </c>
      <c r="AA17" s="9"/>
    </row>
    <row r="18" spans="1:27" ht="170.25" customHeight="1" thickBot="1">
      <c r="A18" s="58">
        <v>3</v>
      </c>
      <c r="B18" s="63" t="s">
        <v>43</v>
      </c>
      <c r="C18" s="63" t="s">
        <v>44</v>
      </c>
      <c r="D18" s="63" t="s">
        <v>45</v>
      </c>
      <c r="E18" s="63" t="s">
        <v>61</v>
      </c>
      <c r="F18" s="64" t="s">
        <v>47</v>
      </c>
      <c r="G18" s="65" t="s">
        <v>48</v>
      </c>
      <c r="H18" s="68" t="s">
        <v>49</v>
      </c>
      <c r="I18" s="66" t="s">
        <v>50</v>
      </c>
      <c r="J18" s="64" t="s">
        <v>51</v>
      </c>
      <c r="K18" s="65" t="s">
        <v>50</v>
      </c>
      <c r="L18" s="63" t="s">
        <v>52</v>
      </c>
      <c r="M18" s="67" t="s">
        <v>53</v>
      </c>
      <c r="N18" s="71">
        <v>5</v>
      </c>
      <c r="O18" s="71">
        <v>10</v>
      </c>
      <c r="P18" s="71">
        <v>5</v>
      </c>
      <c r="Q18" s="71">
        <v>1</v>
      </c>
      <c r="R18" s="71">
        <v>1</v>
      </c>
      <c r="S18" s="71">
        <v>10</v>
      </c>
      <c r="T18" s="61">
        <f t="shared" si="0"/>
        <v>2500</v>
      </c>
      <c r="U18" s="62">
        <f t="shared" si="1"/>
        <v>2500</v>
      </c>
      <c r="V18" s="59" t="s">
        <v>60</v>
      </c>
      <c r="W18" s="59" t="s">
        <v>55</v>
      </c>
      <c r="X18" s="60" t="str">
        <f t="shared" si="2"/>
        <v>NO SIGNIFICATIVO</v>
      </c>
      <c r="Y18" s="59" t="s">
        <v>56</v>
      </c>
      <c r="Z18" s="59" t="s">
        <v>57</v>
      </c>
      <c r="AA18" s="9"/>
    </row>
    <row r="19" spans="1:27" ht="170.25" customHeight="1" thickBot="1">
      <c r="A19" s="58">
        <v>4</v>
      </c>
      <c r="B19" s="63" t="s">
        <v>43</v>
      </c>
      <c r="C19" s="63" t="s">
        <v>62</v>
      </c>
      <c r="D19" s="63">
        <v>1</v>
      </c>
      <c r="E19" s="63" t="s">
        <v>63</v>
      </c>
      <c r="F19" s="64" t="s">
        <v>47</v>
      </c>
      <c r="G19" s="65" t="s">
        <v>48</v>
      </c>
      <c r="H19" s="68" t="s">
        <v>49</v>
      </c>
      <c r="I19" s="66" t="s">
        <v>50</v>
      </c>
      <c r="J19" s="64" t="s">
        <v>51</v>
      </c>
      <c r="K19" s="65" t="s">
        <v>50</v>
      </c>
      <c r="L19" s="63" t="s">
        <v>52</v>
      </c>
      <c r="M19" s="67" t="s">
        <v>53</v>
      </c>
      <c r="N19" s="71">
        <v>5</v>
      </c>
      <c r="O19" s="71">
        <v>10</v>
      </c>
      <c r="P19" s="71">
        <v>5</v>
      </c>
      <c r="Q19" s="71">
        <v>1</v>
      </c>
      <c r="R19" s="71">
        <v>1</v>
      </c>
      <c r="S19" s="71">
        <v>10</v>
      </c>
      <c r="T19" s="61">
        <f t="shared" si="0"/>
        <v>2500</v>
      </c>
      <c r="U19" s="62">
        <f t="shared" si="1"/>
        <v>2500</v>
      </c>
      <c r="V19" s="59" t="s">
        <v>60</v>
      </c>
      <c r="W19" s="59" t="s">
        <v>55</v>
      </c>
      <c r="X19" s="60" t="str">
        <f t="shared" si="2"/>
        <v>NO SIGNIFICATIVO</v>
      </c>
      <c r="Y19" s="59" t="s">
        <v>56</v>
      </c>
      <c r="Z19" s="59" t="s">
        <v>57</v>
      </c>
      <c r="AA19" s="9"/>
    </row>
    <row r="20" spans="1:27" ht="170.25" customHeight="1" thickBot="1">
      <c r="A20" s="58">
        <v>5</v>
      </c>
      <c r="B20" s="63" t="s">
        <v>43</v>
      </c>
      <c r="C20" s="63" t="s">
        <v>44</v>
      </c>
      <c r="D20" s="63" t="s">
        <v>45</v>
      </c>
      <c r="E20" s="63" t="s">
        <v>64</v>
      </c>
      <c r="F20" s="64" t="s">
        <v>47</v>
      </c>
      <c r="G20" s="65" t="s">
        <v>48</v>
      </c>
      <c r="H20" s="68" t="s">
        <v>49</v>
      </c>
      <c r="I20" s="66" t="s">
        <v>50</v>
      </c>
      <c r="J20" s="64" t="s">
        <v>51</v>
      </c>
      <c r="K20" s="65" t="s">
        <v>50</v>
      </c>
      <c r="L20" s="63" t="s">
        <v>52</v>
      </c>
      <c r="M20" s="67" t="s">
        <v>53</v>
      </c>
      <c r="N20" s="71">
        <v>5</v>
      </c>
      <c r="O20" s="71">
        <v>5</v>
      </c>
      <c r="P20" s="71">
        <v>5</v>
      </c>
      <c r="Q20" s="71">
        <v>1</v>
      </c>
      <c r="R20" s="71">
        <v>1</v>
      </c>
      <c r="S20" s="71">
        <v>10</v>
      </c>
      <c r="T20" s="61">
        <f t="shared" si="0"/>
        <v>1250</v>
      </c>
      <c r="U20" s="62">
        <f t="shared" si="1"/>
        <v>1250</v>
      </c>
      <c r="V20" s="59" t="s">
        <v>60</v>
      </c>
      <c r="W20" s="59" t="s">
        <v>55</v>
      </c>
      <c r="X20" s="60" t="str">
        <f t="shared" si="2"/>
        <v>NO SIGNIFICATIVO</v>
      </c>
      <c r="Y20" s="59" t="s">
        <v>56</v>
      </c>
      <c r="Z20" s="59" t="s">
        <v>57</v>
      </c>
      <c r="AA20" s="9"/>
    </row>
    <row r="21" spans="1:27" ht="170.25" customHeight="1" thickBot="1">
      <c r="A21" s="58">
        <v>6</v>
      </c>
      <c r="B21" s="63" t="s">
        <v>43</v>
      </c>
      <c r="C21" s="63" t="s">
        <v>44</v>
      </c>
      <c r="D21" s="63" t="s">
        <v>45</v>
      </c>
      <c r="E21" s="63" t="s">
        <v>65</v>
      </c>
      <c r="F21" s="64" t="s">
        <v>47</v>
      </c>
      <c r="G21" s="65" t="s">
        <v>48</v>
      </c>
      <c r="H21" s="68" t="s">
        <v>49</v>
      </c>
      <c r="I21" s="66" t="s">
        <v>50</v>
      </c>
      <c r="J21" s="64" t="s">
        <v>51</v>
      </c>
      <c r="K21" s="65" t="s">
        <v>50</v>
      </c>
      <c r="L21" s="63" t="s">
        <v>52</v>
      </c>
      <c r="M21" s="67" t="s">
        <v>53</v>
      </c>
      <c r="N21" s="71">
        <v>5</v>
      </c>
      <c r="O21" s="71">
        <v>10</v>
      </c>
      <c r="P21" s="71">
        <v>5</v>
      </c>
      <c r="Q21" s="71">
        <v>1</v>
      </c>
      <c r="R21" s="71">
        <v>1</v>
      </c>
      <c r="S21" s="71">
        <v>10</v>
      </c>
      <c r="T21" s="61">
        <f t="shared" si="0"/>
        <v>2500</v>
      </c>
      <c r="U21" s="62">
        <f t="shared" si="1"/>
        <v>2500</v>
      </c>
      <c r="V21" s="59" t="s">
        <v>60</v>
      </c>
      <c r="W21" s="59" t="s">
        <v>55</v>
      </c>
      <c r="X21" s="60" t="str">
        <f t="shared" si="2"/>
        <v>NO SIGNIFICATIVO</v>
      </c>
      <c r="Y21" s="59" t="s">
        <v>56</v>
      </c>
      <c r="Z21" s="59" t="s">
        <v>57</v>
      </c>
      <c r="AA21" s="9"/>
    </row>
    <row r="22" spans="1:27" ht="170.25" customHeight="1" thickBot="1">
      <c r="A22" s="58">
        <v>7</v>
      </c>
      <c r="B22" s="63" t="s">
        <v>43</v>
      </c>
      <c r="C22" s="63" t="s">
        <v>44</v>
      </c>
      <c r="D22" s="63" t="s">
        <v>45</v>
      </c>
      <c r="E22" s="63" t="s">
        <v>66</v>
      </c>
      <c r="F22" s="64" t="s">
        <v>47</v>
      </c>
      <c r="G22" s="65" t="s">
        <v>48</v>
      </c>
      <c r="H22" s="68" t="s">
        <v>49</v>
      </c>
      <c r="I22" s="66" t="s">
        <v>50</v>
      </c>
      <c r="J22" s="64" t="s">
        <v>51</v>
      </c>
      <c r="K22" s="65" t="s">
        <v>50</v>
      </c>
      <c r="L22" s="63" t="s">
        <v>52</v>
      </c>
      <c r="M22" s="67" t="s">
        <v>53</v>
      </c>
      <c r="N22" s="71">
        <v>5</v>
      </c>
      <c r="O22" s="71">
        <v>10</v>
      </c>
      <c r="P22" s="71">
        <v>5</v>
      </c>
      <c r="Q22" s="71">
        <v>1</v>
      </c>
      <c r="R22" s="71">
        <v>1</v>
      </c>
      <c r="S22" s="71">
        <v>10</v>
      </c>
      <c r="T22" s="61">
        <f t="shared" si="0"/>
        <v>2500</v>
      </c>
      <c r="U22" s="62">
        <f t="shared" si="1"/>
        <v>2500</v>
      </c>
      <c r="V22" s="59" t="s">
        <v>60</v>
      </c>
      <c r="W22" s="59" t="s">
        <v>55</v>
      </c>
      <c r="X22" s="60" t="str">
        <f t="shared" si="2"/>
        <v>NO SIGNIFICATIVO</v>
      </c>
      <c r="Y22" s="59" t="s">
        <v>56</v>
      </c>
      <c r="Z22" s="59" t="s">
        <v>57</v>
      </c>
      <c r="AA22" s="9"/>
    </row>
    <row r="23" spans="1:27" ht="170.25" customHeight="1" thickBot="1">
      <c r="A23" s="58">
        <v>8</v>
      </c>
      <c r="B23" s="63" t="s">
        <v>43</v>
      </c>
      <c r="C23" s="63" t="s">
        <v>58</v>
      </c>
      <c r="D23" s="63" t="s">
        <v>45</v>
      </c>
      <c r="E23" s="63" t="s">
        <v>67</v>
      </c>
      <c r="F23" s="64" t="s">
        <v>68</v>
      </c>
      <c r="G23" s="65" t="s">
        <v>48</v>
      </c>
      <c r="H23" s="68" t="s">
        <v>49</v>
      </c>
      <c r="I23" s="66" t="s">
        <v>50</v>
      </c>
      <c r="J23" s="64" t="s">
        <v>51</v>
      </c>
      <c r="K23" s="65" t="s">
        <v>50</v>
      </c>
      <c r="L23" s="63" t="s">
        <v>52</v>
      </c>
      <c r="M23" s="67" t="s">
        <v>53</v>
      </c>
      <c r="N23" s="71">
        <v>5</v>
      </c>
      <c r="O23" s="71">
        <v>10</v>
      </c>
      <c r="P23" s="71">
        <v>5</v>
      </c>
      <c r="Q23" s="71">
        <v>1</v>
      </c>
      <c r="R23" s="71">
        <v>1</v>
      </c>
      <c r="S23" s="71">
        <v>10</v>
      </c>
      <c r="T23" s="61">
        <f t="shared" si="0"/>
        <v>2500</v>
      </c>
      <c r="U23" s="62">
        <f t="shared" si="1"/>
        <v>2500</v>
      </c>
      <c r="V23" s="59" t="s">
        <v>60</v>
      </c>
      <c r="W23" s="59" t="s">
        <v>55</v>
      </c>
      <c r="X23" s="60" t="str">
        <f t="shared" si="2"/>
        <v>NO SIGNIFICATIVO</v>
      </c>
      <c r="Y23" s="59" t="s">
        <v>56</v>
      </c>
      <c r="Z23" s="59" t="s">
        <v>57</v>
      </c>
      <c r="AA23" s="9"/>
    </row>
    <row r="24" spans="1:27" ht="170.25" customHeight="1" thickBot="1">
      <c r="A24" s="58">
        <v>9</v>
      </c>
      <c r="B24" s="63" t="s">
        <v>43</v>
      </c>
      <c r="C24" s="63" t="s">
        <v>44</v>
      </c>
      <c r="D24" s="63" t="s">
        <v>45</v>
      </c>
      <c r="E24" s="63" t="s">
        <v>69</v>
      </c>
      <c r="F24" s="64" t="s">
        <v>47</v>
      </c>
      <c r="G24" s="65" t="s">
        <v>48</v>
      </c>
      <c r="H24" s="68" t="s">
        <v>49</v>
      </c>
      <c r="I24" s="66" t="s">
        <v>50</v>
      </c>
      <c r="J24" s="64" t="s">
        <v>51</v>
      </c>
      <c r="K24" s="65" t="s">
        <v>50</v>
      </c>
      <c r="L24" s="63" t="s">
        <v>52</v>
      </c>
      <c r="M24" s="67" t="s">
        <v>53</v>
      </c>
      <c r="N24" s="71">
        <v>5</v>
      </c>
      <c r="O24" s="71">
        <v>10</v>
      </c>
      <c r="P24" s="71">
        <v>5</v>
      </c>
      <c r="Q24" s="71">
        <v>1</v>
      </c>
      <c r="R24" s="71">
        <v>1</v>
      </c>
      <c r="S24" s="71">
        <v>10</v>
      </c>
      <c r="T24" s="61">
        <f t="shared" si="0"/>
        <v>2500</v>
      </c>
      <c r="U24" s="62">
        <f t="shared" si="1"/>
        <v>2500</v>
      </c>
      <c r="V24" s="59" t="s">
        <v>60</v>
      </c>
      <c r="W24" s="59" t="s">
        <v>70</v>
      </c>
      <c r="X24" s="60" t="str">
        <f t="shared" si="2"/>
        <v>NO SIGNIFICATIVO</v>
      </c>
      <c r="Y24" s="59" t="s">
        <v>56</v>
      </c>
      <c r="Z24" s="59" t="s">
        <v>57</v>
      </c>
      <c r="AA24" s="9"/>
    </row>
    <row r="25" spans="1:27" ht="170.25" customHeight="1" thickBot="1">
      <c r="A25" s="58">
        <v>10</v>
      </c>
      <c r="B25" s="63" t="s">
        <v>43</v>
      </c>
      <c r="C25" s="63" t="s">
        <v>58</v>
      </c>
      <c r="D25" s="63" t="s">
        <v>71</v>
      </c>
      <c r="E25" s="63" t="s">
        <v>72</v>
      </c>
      <c r="F25" s="64" t="s">
        <v>73</v>
      </c>
      <c r="G25" s="65" t="s">
        <v>48</v>
      </c>
      <c r="H25" s="68" t="s">
        <v>49</v>
      </c>
      <c r="I25" s="66" t="s">
        <v>50</v>
      </c>
      <c r="J25" s="64" t="s">
        <v>51</v>
      </c>
      <c r="K25" s="65" t="s">
        <v>50</v>
      </c>
      <c r="L25" s="63" t="s">
        <v>52</v>
      </c>
      <c r="M25" s="67" t="s">
        <v>53</v>
      </c>
      <c r="N25" s="71">
        <v>5</v>
      </c>
      <c r="O25" s="71">
        <v>10</v>
      </c>
      <c r="P25" s="71">
        <v>5</v>
      </c>
      <c r="Q25" s="71">
        <v>1</v>
      </c>
      <c r="R25" s="71">
        <v>1</v>
      </c>
      <c r="S25" s="71">
        <v>10</v>
      </c>
      <c r="T25" s="61">
        <f t="shared" si="0"/>
        <v>2500</v>
      </c>
      <c r="U25" s="62">
        <f t="shared" si="1"/>
        <v>2500</v>
      </c>
      <c r="V25" s="59" t="s">
        <v>60</v>
      </c>
      <c r="W25" s="59" t="s">
        <v>55</v>
      </c>
      <c r="X25" s="60" t="str">
        <f t="shared" si="2"/>
        <v>NO SIGNIFICATIVO</v>
      </c>
      <c r="Y25" s="59" t="s">
        <v>56</v>
      </c>
      <c r="Z25" s="59" t="s">
        <v>57</v>
      </c>
      <c r="AA25" s="9"/>
    </row>
    <row r="26" spans="1:27">
      <c r="A26" s="9"/>
      <c r="B26" s="9"/>
      <c r="C26" s="9"/>
      <c r="D26" s="9"/>
      <c r="E26" s="9"/>
      <c r="F26" s="42"/>
      <c r="G26" s="9"/>
      <c r="H26" s="9"/>
      <c r="I26" s="9"/>
      <c r="J26" s="9"/>
      <c r="K26" s="9"/>
      <c r="L26" s="9"/>
      <c r="M26" s="9"/>
      <c r="N26" s="9"/>
      <c r="O26" s="9"/>
      <c r="P26" s="9"/>
      <c r="Q26" s="9"/>
      <c r="R26" s="9"/>
      <c r="S26" s="9"/>
      <c r="T26" s="9"/>
      <c r="U26" s="9"/>
      <c r="V26" s="9"/>
      <c r="W26" s="9"/>
      <c r="X26" s="9"/>
      <c r="Y26" s="9"/>
      <c r="Z26" s="9"/>
    </row>
    <row r="27" spans="1:27" s="5" customFormat="1" ht="23.25" customHeight="1">
      <c r="A27" s="7" t="s">
        <v>74</v>
      </c>
      <c r="B27" s="90" t="s">
        <v>75</v>
      </c>
      <c r="C27" s="91"/>
      <c r="D27" s="91"/>
      <c r="E27" s="91"/>
      <c r="F27" s="91"/>
      <c r="G27" s="91"/>
      <c r="H27" s="91"/>
      <c r="I27" s="91"/>
      <c r="J27" s="91"/>
      <c r="K27" s="91"/>
      <c r="L27" s="91"/>
      <c r="M27" s="91"/>
      <c r="N27" s="91"/>
      <c r="O27" s="91"/>
      <c r="P27" s="91"/>
      <c r="Q27" s="91"/>
      <c r="R27" s="91"/>
      <c r="S27" s="91"/>
      <c r="T27" s="91"/>
      <c r="U27" s="91"/>
      <c r="V27" s="91"/>
      <c r="W27" s="91"/>
      <c r="X27" s="91"/>
      <c r="Y27" s="91"/>
      <c r="Z27" s="91"/>
    </row>
    <row r="28" spans="1:27" s="5" customFormat="1">
      <c r="A28" s="8"/>
      <c r="B28" s="4">
        <v>3</v>
      </c>
      <c r="C28" s="4">
        <v>4</v>
      </c>
      <c r="D28" s="4">
        <v>7</v>
      </c>
      <c r="E28" s="4">
        <v>8</v>
      </c>
      <c r="F28" s="4">
        <v>12</v>
      </c>
      <c r="G28" s="4">
        <v>20</v>
      </c>
      <c r="H28" s="4">
        <v>24</v>
      </c>
      <c r="I28" s="4">
        <v>28</v>
      </c>
      <c r="J28" s="4">
        <v>32</v>
      </c>
      <c r="K28" s="4">
        <v>36</v>
      </c>
      <c r="L28" s="4">
        <v>40</v>
      </c>
      <c r="M28" s="4">
        <v>44</v>
      </c>
      <c r="N28" s="4">
        <v>48</v>
      </c>
      <c r="O28" s="4">
        <v>52</v>
      </c>
      <c r="P28" s="4">
        <v>56</v>
      </c>
      <c r="Q28" s="4">
        <v>60</v>
      </c>
      <c r="R28" s="4">
        <v>64</v>
      </c>
      <c r="S28" s="4">
        <v>68</v>
      </c>
      <c r="T28" s="4">
        <v>72</v>
      </c>
      <c r="U28" s="4"/>
      <c r="V28" s="4">
        <v>79</v>
      </c>
      <c r="W28" s="4">
        <v>80</v>
      </c>
      <c r="X28" s="4">
        <v>88</v>
      </c>
      <c r="Y28" s="4">
        <v>92</v>
      </c>
      <c r="Z28" s="4">
        <v>96</v>
      </c>
    </row>
    <row r="29" spans="1:27" s="6" customFormat="1" ht="409.6">
      <c r="A29" s="53"/>
      <c r="B29" s="54" t="s">
        <v>19</v>
      </c>
      <c r="C29" s="54" t="s">
        <v>20</v>
      </c>
      <c r="D29" s="54" t="s">
        <v>21</v>
      </c>
      <c r="E29" s="54" t="s">
        <v>22</v>
      </c>
      <c r="F29" s="54" t="s">
        <v>23</v>
      </c>
      <c r="G29" s="54" t="s">
        <v>24</v>
      </c>
      <c r="H29" s="54" t="s">
        <v>25</v>
      </c>
      <c r="I29" s="54" t="s">
        <v>26</v>
      </c>
      <c r="J29" s="54" t="s">
        <v>27</v>
      </c>
      <c r="K29" s="54" t="s">
        <v>28</v>
      </c>
      <c r="L29" s="54" t="s">
        <v>29</v>
      </c>
      <c r="M29" s="54" t="s">
        <v>30</v>
      </c>
      <c r="N29" s="54" t="s">
        <v>31</v>
      </c>
      <c r="O29" s="54" t="s">
        <v>32</v>
      </c>
      <c r="P29" s="54" t="s">
        <v>33</v>
      </c>
      <c r="Q29" s="54" t="s">
        <v>34</v>
      </c>
      <c r="R29" s="54" t="s">
        <v>35</v>
      </c>
      <c r="S29" s="54" t="s">
        <v>36</v>
      </c>
      <c r="T29" s="54" t="s">
        <v>37</v>
      </c>
      <c r="U29" s="54"/>
      <c r="V29" s="54" t="s">
        <v>38</v>
      </c>
      <c r="W29" s="54" t="s">
        <v>39</v>
      </c>
      <c r="X29" s="54" t="s">
        <v>40</v>
      </c>
      <c r="Y29" s="54" t="s">
        <v>41</v>
      </c>
      <c r="Z29" s="55" t="s">
        <v>42</v>
      </c>
    </row>
    <row r="30" spans="1:27" ht="138.75" customHeight="1">
      <c r="A30" s="4">
        <v>1</v>
      </c>
      <c r="B30" s="63" t="s">
        <v>43</v>
      </c>
      <c r="C30" s="63" t="s">
        <v>44</v>
      </c>
      <c r="D30" s="63" t="s">
        <v>45</v>
      </c>
      <c r="E30" s="63" t="s">
        <v>76</v>
      </c>
      <c r="F30" s="64" t="s">
        <v>47</v>
      </c>
      <c r="G30" s="65" t="s">
        <v>48</v>
      </c>
      <c r="H30" s="70" t="s">
        <v>77</v>
      </c>
      <c r="I30" s="66" t="s">
        <v>50</v>
      </c>
      <c r="J30" s="64" t="s">
        <v>78</v>
      </c>
      <c r="K30" s="65" t="s">
        <v>50</v>
      </c>
      <c r="L30" s="63" t="s">
        <v>79</v>
      </c>
      <c r="M30" s="67" t="s">
        <v>80</v>
      </c>
      <c r="N30" s="71">
        <v>5</v>
      </c>
      <c r="O30" s="71">
        <v>10</v>
      </c>
      <c r="P30" s="71">
        <v>10</v>
      </c>
      <c r="Q30" s="71">
        <v>5</v>
      </c>
      <c r="R30" s="71">
        <v>5</v>
      </c>
      <c r="S30" s="71">
        <v>10</v>
      </c>
      <c r="T30" s="61">
        <f>N30*O30*P30*Q30*R30*S30</f>
        <v>125000</v>
      </c>
      <c r="U30" s="62">
        <f t="shared" ref="U30:U37" si="3">T30</f>
        <v>125000</v>
      </c>
      <c r="V30" s="62" t="s">
        <v>81</v>
      </c>
      <c r="W30" s="59" t="s">
        <v>55</v>
      </c>
      <c r="X30" s="60" t="str">
        <f t="shared" ref="X30:X37" si="4">IF(U30&gt;=25000,"SIGNIFICATIVO","NO SIGNIFICATIVO")</f>
        <v>SIGNIFICATIVO</v>
      </c>
      <c r="Y30" s="60" t="s">
        <v>56</v>
      </c>
      <c r="Z30" s="59" t="s">
        <v>57</v>
      </c>
    </row>
    <row r="31" spans="1:27" ht="138.75" customHeight="1" thickBot="1">
      <c r="A31" s="4">
        <v>2</v>
      </c>
      <c r="B31" s="63" t="s">
        <v>43</v>
      </c>
      <c r="C31" s="63" t="s">
        <v>58</v>
      </c>
      <c r="D31" s="63" t="s">
        <v>45</v>
      </c>
      <c r="E31" s="63" t="s">
        <v>59</v>
      </c>
      <c r="F31" s="64" t="s">
        <v>47</v>
      </c>
      <c r="G31" s="65" t="s">
        <v>48</v>
      </c>
      <c r="H31" s="70" t="s">
        <v>77</v>
      </c>
      <c r="I31" s="66" t="s">
        <v>50</v>
      </c>
      <c r="J31" s="64" t="s">
        <v>78</v>
      </c>
      <c r="K31" s="65" t="s">
        <v>50</v>
      </c>
      <c r="L31" s="63" t="s">
        <v>79</v>
      </c>
      <c r="M31" s="67" t="s">
        <v>80</v>
      </c>
      <c r="N31" s="71">
        <v>5</v>
      </c>
      <c r="O31" s="71">
        <v>10</v>
      </c>
      <c r="P31" s="71">
        <v>10</v>
      </c>
      <c r="Q31" s="71">
        <v>10</v>
      </c>
      <c r="R31" s="71">
        <v>5</v>
      </c>
      <c r="S31" s="71">
        <v>10</v>
      </c>
      <c r="T31" s="61">
        <f t="shared" ref="T31:T37" si="5">N31*O31*P31*Q31*R31*S31</f>
        <v>250000</v>
      </c>
      <c r="U31" s="62">
        <f t="shared" si="3"/>
        <v>250000</v>
      </c>
      <c r="V31" s="62" t="s">
        <v>81</v>
      </c>
      <c r="W31" s="59" t="s">
        <v>55</v>
      </c>
      <c r="X31" s="60" t="str">
        <f t="shared" si="4"/>
        <v>SIGNIFICATIVO</v>
      </c>
      <c r="Y31" s="60" t="s">
        <v>56</v>
      </c>
      <c r="Z31" s="59" t="s">
        <v>57</v>
      </c>
    </row>
    <row r="32" spans="1:27" ht="138.75" customHeight="1" thickBot="1">
      <c r="A32" s="4">
        <v>3</v>
      </c>
      <c r="B32" s="63" t="s">
        <v>43</v>
      </c>
      <c r="C32" s="63" t="s">
        <v>44</v>
      </c>
      <c r="D32" s="63" t="s">
        <v>45</v>
      </c>
      <c r="E32" s="63" t="s">
        <v>69</v>
      </c>
      <c r="F32" s="64" t="s">
        <v>47</v>
      </c>
      <c r="G32" s="65" t="s">
        <v>48</v>
      </c>
      <c r="H32" s="70" t="s">
        <v>77</v>
      </c>
      <c r="I32" s="66" t="s">
        <v>50</v>
      </c>
      <c r="J32" s="64" t="s">
        <v>78</v>
      </c>
      <c r="K32" s="65" t="s">
        <v>50</v>
      </c>
      <c r="L32" s="63" t="s">
        <v>79</v>
      </c>
      <c r="M32" s="67" t="s">
        <v>80</v>
      </c>
      <c r="N32" s="71">
        <v>5</v>
      </c>
      <c r="O32" s="71">
        <v>10</v>
      </c>
      <c r="P32" s="71">
        <v>10</v>
      </c>
      <c r="Q32" s="71">
        <v>10</v>
      </c>
      <c r="R32" s="71">
        <v>5</v>
      </c>
      <c r="S32" s="71">
        <v>10</v>
      </c>
      <c r="T32" s="61">
        <f t="shared" si="5"/>
        <v>250000</v>
      </c>
      <c r="U32" s="62">
        <f t="shared" si="3"/>
        <v>250000</v>
      </c>
      <c r="V32" s="62" t="s">
        <v>81</v>
      </c>
      <c r="W32" s="59" t="s">
        <v>55</v>
      </c>
      <c r="X32" s="60" t="str">
        <f t="shared" si="4"/>
        <v>SIGNIFICATIVO</v>
      </c>
      <c r="Y32" s="60" t="s">
        <v>56</v>
      </c>
      <c r="Z32" s="59" t="s">
        <v>57</v>
      </c>
    </row>
    <row r="33" spans="1:26" ht="138.75" customHeight="1" thickBot="1">
      <c r="A33" s="4">
        <v>4</v>
      </c>
      <c r="B33" s="63" t="s">
        <v>43</v>
      </c>
      <c r="C33" s="63" t="s">
        <v>62</v>
      </c>
      <c r="D33" s="63" t="s">
        <v>71</v>
      </c>
      <c r="E33" s="63" t="s">
        <v>82</v>
      </c>
      <c r="F33" s="64" t="s">
        <v>47</v>
      </c>
      <c r="G33" s="65" t="s">
        <v>48</v>
      </c>
      <c r="H33" s="70" t="s">
        <v>77</v>
      </c>
      <c r="I33" s="66" t="s">
        <v>50</v>
      </c>
      <c r="J33" s="64" t="s">
        <v>78</v>
      </c>
      <c r="K33" s="65" t="s">
        <v>50</v>
      </c>
      <c r="L33" s="63" t="s">
        <v>79</v>
      </c>
      <c r="M33" s="67" t="s">
        <v>80</v>
      </c>
      <c r="N33" s="71">
        <v>5</v>
      </c>
      <c r="O33" s="71">
        <v>10</v>
      </c>
      <c r="P33" s="71">
        <v>10</v>
      </c>
      <c r="Q33" s="71">
        <v>10</v>
      </c>
      <c r="R33" s="71">
        <v>5</v>
      </c>
      <c r="S33" s="71">
        <v>10</v>
      </c>
      <c r="T33" s="61">
        <f t="shared" si="5"/>
        <v>250000</v>
      </c>
      <c r="U33" s="62">
        <f t="shared" si="3"/>
        <v>250000</v>
      </c>
      <c r="V33" s="62" t="s">
        <v>81</v>
      </c>
      <c r="W33" s="59" t="s">
        <v>55</v>
      </c>
      <c r="X33" s="60" t="str">
        <f t="shared" si="4"/>
        <v>SIGNIFICATIVO</v>
      </c>
      <c r="Y33" s="60" t="s">
        <v>56</v>
      </c>
      <c r="Z33" s="59" t="s">
        <v>57</v>
      </c>
    </row>
    <row r="34" spans="1:26" ht="138.75" customHeight="1" thickBot="1">
      <c r="A34" s="4">
        <v>5</v>
      </c>
      <c r="B34" s="63" t="s">
        <v>43</v>
      </c>
      <c r="C34" s="63" t="s">
        <v>44</v>
      </c>
      <c r="D34" s="63" t="s">
        <v>45</v>
      </c>
      <c r="E34" s="63" t="s">
        <v>83</v>
      </c>
      <c r="F34" s="64" t="s">
        <v>47</v>
      </c>
      <c r="G34" s="65" t="s">
        <v>48</v>
      </c>
      <c r="H34" s="70" t="s">
        <v>77</v>
      </c>
      <c r="I34" s="66" t="s">
        <v>50</v>
      </c>
      <c r="J34" s="64" t="s">
        <v>78</v>
      </c>
      <c r="K34" s="65" t="s">
        <v>50</v>
      </c>
      <c r="L34" s="63" t="s">
        <v>79</v>
      </c>
      <c r="M34" s="67" t="s">
        <v>80</v>
      </c>
      <c r="N34" s="71">
        <v>5</v>
      </c>
      <c r="O34" s="71">
        <v>5</v>
      </c>
      <c r="P34" s="71">
        <v>5</v>
      </c>
      <c r="Q34" s="71">
        <v>5</v>
      </c>
      <c r="R34" s="71">
        <v>5</v>
      </c>
      <c r="S34" s="71">
        <v>10</v>
      </c>
      <c r="T34" s="61">
        <f t="shared" si="5"/>
        <v>31250</v>
      </c>
      <c r="U34" s="62">
        <f t="shared" si="3"/>
        <v>31250</v>
      </c>
      <c r="V34" s="62" t="s">
        <v>81</v>
      </c>
      <c r="W34" s="59" t="s">
        <v>55</v>
      </c>
      <c r="X34" s="60" t="str">
        <f t="shared" si="4"/>
        <v>SIGNIFICATIVO</v>
      </c>
      <c r="Y34" s="60" t="s">
        <v>56</v>
      </c>
      <c r="Z34" s="59" t="s">
        <v>57</v>
      </c>
    </row>
    <row r="35" spans="1:26" ht="138.75" customHeight="1" thickBot="1">
      <c r="A35" s="4">
        <v>6</v>
      </c>
      <c r="B35" s="63" t="s">
        <v>43</v>
      </c>
      <c r="C35" s="63" t="s">
        <v>58</v>
      </c>
      <c r="D35" s="63" t="s">
        <v>45</v>
      </c>
      <c r="E35" s="63" t="s">
        <v>84</v>
      </c>
      <c r="F35" s="64" t="s">
        <v>68</v>
      </c>
      <c r="G35" s="65" t="s">
        <v>48</v>
      </c>
      <c r="H35" s="70" t="s">
        <v>77</v>
      </c>
      <c r="I35" s="66" t="s">
        <v>50</v>
      </c>
      <c r="J35" s="64" t="s">
        <v>78</v>
      </c>
      <c r="K35" s="65" t="s">
        <v>50</v>
      </c>
      <c r="L35" s="63" t="s">
        <v>79</v>
      </c>
      <c r="M35" s="67" t="s">
        <v>80</v>
      </c>
      <c r="N35" s="71">
        <v>5</v>
      </c>
      <c r="O35" s="71">
        <v>5</v>
      </c>
      <c r="P35" s="71">
        <v>5</v>
      </c>
      <c r="Q35" s="71">
        <v>5</v>
      </c>
      <c r="R35" s="71">
        <v>1</v>
      </c>
      <c r="S35" s="71">
        <v>10</v>
      </c>
      <c r="T35" s="61">
        <f t="shared" si="5"/>
        <v>6250</v>
      </c>
      <c r="U35" s="62">
        <f t="shared" si="3"/>
        <v>6250</v>
      </c>
      <c r="V35" s="62" t="s">
        <v>81</v>
      </c>
      <c r="W35" s="59" t="s">
        <v>55</v>
      </c>
      <c r="X35" s="60" t="str">
        <f t="shared" si="4"/>
        <v>NO SIGNIFICATIVO</v>
      </c>
      <c r="Y35" s="60" t="s">
        <v>56</v>
      </c>
      <c r="Z35" s="59" t="s">
        <v>57</v>
      </c>
    </row>
    <row r="36" spans="1:26" ht="138.75" customHeight="1" thickBot="1">
      <c r="A36" s="4">
        <v>7</v>
      </c>
      <c r="B36" s="63" t="s">
        <v>43</v>
      </c>
      <c r="C36" s="63" t="s">
        <v>44</v>
      </c>
      <c r="D36" s="63" t="s">
        <v>45</v>
      </c>
      <c r="E36" s="63" t="s">
        <v>85</v>
      </c>
      <c r="F36" s="64" t="s">
        <v>73</v>
      </c>
      <c r="G36" s="65" t="s">
        <v>86</v>
      </c>
      <c r="H36" s="70" t="s">
        <v>77</v>
      </c>
      <c r="I36" s="66" t="s">
        <v>50</v>
      </c>
      <c r="J36" s="64" t="s">
        <v>78</v>
      </c>
      <c r="K36" s="65" t="s">
        <v>50</v>
      </c>
      <c r="L36" s="63" t="s">
        <v>79</v>
      </c>
      <c r="M36" s="67" t="s">
        <v>80</v>
      </c>
      <c r="N36" s="71">
        <v>5</v>
      </c>
      <c r="O36" s="71">
        <v>10</v>
      </c>
      <c r="P36" s="71">
        <v>10</v>
      </c>
      <c r="Q36" s="71">
        <v>10</v>
      </c>
      <c r="R36" s="71">
        <v>5</v>
      </c>
      <c r="S36" s="71">
        <v>10</v>
      </c>
      <c r="T36" s="61">
        <f t="shared" si="5"/>
        <v>250000</v>
      </c>
      <c r="U36" s="62">
        <f t="shared" si="3"/>
        <v>250000</v>
      </c>
      <c r="V36" s="62" t="s">
        <v>81</v>
      </c>
      <c r="W36" s="59" t="s">
        <v>55</v>
      </c>
      <c r="X36" s="60" t="str">
        <f t="shared" si="4"/>
        <v>SIGNIFICATIVO</v>
      </c>
      <c r="Y36" s="60" t="s">
        <v>56</v>
      </c>
      <c r="Z36" s="59" t="s">
        <v>57</v>
      </c>
    </row>
    <row r="37" spans="1:26" ht="138.75" customHeight="1" thickBot="1">
      <c r="A37" s="4">
        <v>8</v>
      </c>
      <c r="B37" s="63" t="s">
        <v>43</v>
      </c>
      <c r="C37" s="63" t="s">
        <v>58</v>
      </c>
      <c r="D37" s="63" t="s">
        <v>71</v>
      </c>
      <c r="E37" s="63" t="s">
        <v>87</v>
      </c>
      <c r="F37" s="64" t="s">
        <v>73</v>
      </c>
      <c r="G37" s="65" t="s">
        <v>48</v>
      </c>
      <c r="H37" s="70" t="s">
        <v>77</v>
      </c>
      <c r="I37" s="66" t="s">
        <v>50</v>
      </c>
      <c r="J37" s="64" t="s">
        <v>78</v>
      </c>
      <c r="K37" s="65" t="s">
        <v>50</v>
      </c>
      <c r="L37" s="63" t="s">
        <v>79</v>
      </c>
      <c r="M37" s="67" t="s">
        <v>80</v>
      </c>
      <c r="N37" s="71">
        <v>5</v>
      </c>
      <c r="O37" s="71">
        <v>10</v>
      </c>
      <c r="P37" s="71">
        <v>5</v>
      </c>
      <c r="Q37" s="71">
        <v>10</v>
      </c>
      <c r="R37" s="71">
        <v>5</v>
      </c>
      <c r="S37" s="71">
        <v>10</v>
      </c>
      <c r="T37" s="61">
        <f t="shared" si="5"/>
        <v>125000</v>
      </c>
      <c r="U37" s="62">
        <f t="shared" si="3"/>
        <v>125000</v>
      </c>
      <c r="V37" s="62" t="s">
        <v>81</v>
      </c>
      <c r="W37" s="59" t="s">
        <v>50</v>
      </c>
      <c r="X37" s="60" t="str">
        <f t="shared" si="4"/>
        <v>SIGNIFICATIVO</v>
      </c>
      <c r="Y37" s="60" t="s">
        <v>56</v>
      </c>
      <c r="Z37" s="59" t="s">
        <v>57</v>
      </c>
    </row>
    <row r="39" spans="1:26" ht="23.25" customHeight="1">
      <c r="A39" s="4" t="s">
        <v>88</v>
      </c>
      <c r="B39" s="88" t="s">
        <v>89</v>
      </c>
      <c r="C39" s="89"/>
      <c r="D39" s="89"/>
      <c r="E39" s="89"/>
      <c r="F39" s="89"/>
      <c r="G39" s="89"/>
      <c r="H39" s="89"/>
      <c r="I39" s="89"/>
      <c r="J39" s="89"/>
      <c r="K39" s="89"/>
      <c r="L39" s="89"/>
      <c r="M39" s="89"/>
      <c r="N39" s="89"/>
      <c r="O39" s="89"/>
      <c r="P39" s="89"/>
      <c r="Q39" s="89"/>
      <c r="R39" s="89"/>
      <c r="S39" s="89"/>
      <c r="T39" s="89"/>
      <c r="U39" s="89"/>
      <c r="V39" s="89"/>
      <c r="W39" s="89"/>
      <c r="X39" s="89"/>
      <c r="Y39" s="89"/>
      <c r="Z39" s="89"/>
    </row>
    <row r="40" spans="1:26">
      <c r="A40" s="8"/>
      <c r="B40" s="4">
        <v>3</v>
      </c>
      <c r="C40" s="4">
        <v>4</v>
      </c>
      <c r="D40" s="4">
        <v>7</v>
      </c>
      <c r="E40" s="4">
        <v>8</v>
      </c>
      <c r="F40" s="4">
        <v>12</v>
      </c>
      <c r="G40" s="4">
        <v>20</v>
      </c>
      <c r="H40" s="4">
        <v>24</v>
      </c>
      <c r="I40" s="4">
        <v>28</v>
      </c>
      <c r="J40" s="4">
        <v>32</v>
      </c>
      <c r="K40" s="4">
        <v>36</v>
      </c>
      <c r="L40" s="4">
        <v>40</v>
      </c>
      <c r="M40" s="4">
        <v>44</v>
      </c>
      <c r="N40" s="4">
        <v>48</v>
      </c>
      <c r="O40" s="4">
        <v>52</v>
      </c>
      <c r="P40" s="4">
        <v>56</v>
      </c>
      <c r="Q40" s="4">
        <v>60</v>
      </c>
      <c r="R40" s="4">
        <v>64</v>
      </c>
      <c r="S40" s="4">
        <v>68</v>
      </c>
      <c r="T40" s="4">
        <v>72</v>
      </c>
      <c r="U40" s="4"/>
      <c r="V40" s="4">
        <v>79</v>
      </c>
      <c r="W40" s="4">
        <v>80</v>
      </c>
      <c r="X40" s="4">
        <v>88</v>
      </c>
      <c r="Y40" s="4">
        <v>92</v>
      </c>
      <c r="Z40" s="4">
        <v>96</v>
      </c>
    </row>
    <row r="41" spans="1:26" ht="409.6">
      <c r="A41" s="53"/>
      <c r="B41" s="54" t="s">
        <v>19</v>
      </c>
      <c r="C41" s="54" t="s">
        <v>20</v>
      </c>
      <c r="D41" s="54" t="s">
        <v>21</v>
      </c>
      <c r="E41" s="54" t="s">
        <v>22</v>
      </c>
      <c r="F41" s="54" t="s">
        <v>23</v>
      </c>
      <c r="G41" s="54" t="s">
        <v>24</v>
      </c>
      <c r="H41" s="54" t="s">
        <v>25</v>
      </c>
      <c r="I41" s="54" t="s">
        <v>26</v>
      </c>
      <c r="J41" s="54" t="s">
        <v>27</v>
      </c>
      <c r="K41" s="54" t="s">
        <v>28</v>
      </c>
      <c r="L41" s="54" t="s">
        <v>29</v>
      </c>
      <c r="M41" s="54" t="s">
        <v>30</v>
      </c>
      <c r="N41" s="54" t="s">
        <v>31</v>
      </c>
      <c r="O41" s="54" t="s">
        <v>32</v>
      </c>
      <c r="P41" s="54" t="s">
        <v>33</v>
      </c>
      <c r="Q41" s="54" t="s">
        <v>34</v>
      </c>
      <c r="R41" s="54" t="s">
        <v>35</v>
      </c>
      <c r="S41" s="54" t="s">
        <v>36</v>
      </c>
      <c r="T41" s="54" t="s">
        <v>37</v>
      </c>
      <c r="U41" s="54"/>
      <c r="V41" s="54" t="s">
        <v>38</v>
      </c>
      <c r="W41" s="54" t="s">
        <v>39</v>
      </c>
      <c r="X41" s="54" t="s">
        <v>40</v>
      </c>
      <c r="Y41" s="54" t="s">
        <v>41</v>
      </c>
      <c r="Z41" s="55" t="s">
        <v>42</v>
      </c>
    </row>
    <row r="42" spans="1:26" ht="156" customHeight="1">
      <c r="A42" s="4">
        <v>1</v>
      </c>
      <c r="B42" s="63" t="s">
        <v>43</v>
      </c>
      <c r="C42" s="63" t="s">
        <v>58</v>
      </c>
      <c r="D42" s="63" t="s">
        <v>45</v>
      </c>
      <c r="E42" s="63" t="s">
        <v>90</v>
      </c>
      <c r="F42" s="64" t="s">
        <v>73</v>
      </c>
      <c r="G42" s="65" t="s">
        <v>48</v>
      </c>
      <c r="H42" s="70" t="s">
        <v>91</v>
      </c>
      <c r="I42" s="66" t="s">
        <v>50</v>
      </c>
      <c r="J42" s="64" t="s">
        <v>92</v>
      </c>
      <c r="K42" s="65" t="s">
        <v>93</v>
      </c>
      <c r="L42" s="63" t="s">
        <v>94</v>
      </c>
      <c r="M42" s="67" t="s">
        <v>80</v>
      </c>
      <c r="N42" s="71">
        <v>5</v>
      </c>
      <c r="O42" s="71">
        <v>10</v>
      </c>
      <c r="P42" s="71">
        <v>10</v>
      </c>
      <c r="Q42" s="71">
        <v>5</v>
      </c>
      <c r="R42" s="71">
        <v>1</v>
      </c>
      <c r="S42" s="71">
        <v>10</v>
      </c>
      <c r="T42" s="61">
        <f t="shared" ref="T42:T48" si="6">N42*O42*P42*Q42*R42*S42</f>
        <v>25000</v>
      </c>
      <c r="U42" s="62">
        <f t="shared" ref="U42:U48" si="7">T42</f>
        <v>25000</v>
      </c>
      <c r="V42" s="59" t="s">
        <v>95</v>
      </c>
      <c r="W42" s="59" t="s">
        <v>55</v>
      </c>
      <c r="X42" s="60" t="str">
        <f t="shared" ref="X42:X48" si="8">IF(U42&gt;=25000,"SIGNIFICATIVO","NO SIGNIFICATIVO")</f>
        <v>SIGNIFICATIVO</v>
      </c>
      <c r="Y42" s="59" t="s">
        <v>96</v>
      </c>
      <c r="Z42" s="59" t="s">
        <v>97</v>
      </c>
    </row>
    <row r="43" spans="1:26" ht="156" customHeight="1" thickBot="1">
      <c r="A43" s="4">
        <v>2</v>
      </c>
      <c r="B43" s="63" t="s">
        <v>43</v>
      </c>
      <c r="C43" s="63" t="s">
        <v>44</v>
      </c>
      <c r="D43" s="63" t="s">
        <v>45</v>
      </c>
      <c r="E43" s="63" t="s">
        <v>98</v>
      </c>
      <c r="F43" s="64" t="s">
        <v>73</v>
      </c>
      <c r="G43" s="65" t="s">
        <v>48</v>
      </c>
      <c r="H43" s="70" t="s">
        <v>91</v>
      </c>
      <c r="I43" s="66" t="s">
        <v>50</v>
      </c>
      <c r="J43" s="64" t="s">
        <v>92</v>
      </c>
      <c r="K43" s="65" t="s">
        <v>93</v>
      </c>
      <c r="L43" s="63" t="s">
        <v>94</v>
      </c>
      <c r="M43" s="67" t="s">
        <v>80</v>
      </c>
      <c r="N43" s="71">
        <v>5</v>
      </c>
      <c r="O43" s="71">
        <v>5</v>
      </c>
      <c r="P43" s="71">
        <v>10</v>
      </c>
      <c r="Q43" s="71">
        <v>5</v>
      </c>
      <c r="R43" s="71">
        <v>1</v>
      </c>
      <c r="S43" s="71">
        <v>10</v>
      </c>
      <c r="T43" s="61">
        <f t="shared" si="6"/>
        <v>12500</v>
      </c>
      <c r="U43" s="62">
        <f t="shared" si="7"/>
        <v>12500</v>
      </c>
      <c r="V43" s="59" t="s">
        <v>99</v>
      </c>
      <c r="W43" s="59" t="s">
        <v>70</v>
      </c>
      <c r="X43" s="60" t="str">
        <f t="shared" si="8"/>
        <v>NO SIGNIFICATIVO</v>
      </c>
      <c r="Y43" s="59" t="s">
        <v>96</v>
      </c>
      <c r="Z43" s="59" t="s">
        <v>97</v>
      </c>
    </row>
    <row r="44" spans="1:26" ht="156" customHeight="1" thickBot="1">
      <c r="A44" s="4">
        <v>3</v>
      </c>
      <c r="B44" s="63" t="s">
        <v>43</v>
      </c>
      <c r="C44" s="63" t="s">
        <v>100</v>
      </c>
      <c r="D44" s="63" t="s">
        <v>45</v>
      </c>
      <c r="E44" s="63" t="s">
        <v>101</v>
      </c>
      <c r="F44" s="64" t="s">
        <v>68</v>
      </c>
      <c r="G44" s="65" t="s">
        <v>48</v>
      </c>
      <c r="H44" s="70" t="s">
        <v>91</v>
      </c>
      <c r="I44" s="66" t="s">
        <v>50</v>
      </c>
      <c r="J44" s="64" t="s">
        <v>92</v>
      </c>
      <c r="K44" s="65" t="s">
        <v>93</v>
      </c>
      <c r="L44" s="63" t="s">
        <v>94</v>
      </c>
      <c r="M44" s="67" t="s">
        <v>80</v>
      </c>
      <c r="N44" s="71">
        <v>5</v>
      </c>
      <c r="O44" s="71">
        <v>1</v>
      </c>
      <c r="P44" s="71">
        <v>10</v>
      </c>
      <c r="Q44" s="71">
        <v>5</v>
      </c>
      <c r="R44" s="71">
        <v>1</v>
      </c>
      <c r="S44" s="71">
        <v>10</v>
      </c>
      <c r="T44" s="61">
        <f t="shared" si="6"/>
        <v>2500</v>
      </c>
      <c r="U44" s="62">
        <f t="shared" si="7"/>
        <v>2500</v>
      </c>
      <c r="V44" s="59" t="s">
        <v>102</v>
      </c>
      <c r="W44" s="59" t="s">
        <v>55</v>
      </c>
      <c r="X44" s="60" t="str">
        <f t="shared" si="8"/>
        <v>NO SIGNIFICATIVO</v>
      </c>
      <c r="Y44" s="59" t="s">
        <v>96</v>
      </c>
      <c r="Z44" s="59" t="s">
        <v>97</v>
      </c>
    </row>
    <row r="45" spans="1:26" ht="156" customHeight="1">
      <c r="A45" s="4">
        <v>4</v>
      </c>
      <c r="B45" s="63" t="s">
        <v>43</v>
      </c>
      <c r="C45" s="63" t="s">
        <v>103</v>
      </c>
      <c r="D45" s="63" t="s">
        <v>45</v>
      </c>
      <c r="E45" s="63" t="s">
        <v>104</v>
      </c>
      <c r="F45" s="64" t="s">
        <v>68</v>
      </c>
      <c r="G45" s="65" t="s">
        <v>48</v>
      </c>
      <c r="H45" s="70" t="s">
        <v>91</v>
      </c>
      <c r="I45" s="66" t="s">
        <v>50</v>
      </c>
      <c r="J45" s="64" t="s">
        <v>92</v>
      </c>
      <c r="K45" s="65" t="s">
        <v>93</v>
      </c>
      <c r="L45" s="63" t="s">
        <v>94</v>
      </c>
      <c r="M45" s="67" t="s">
        <v>80</v>
      </c>
      <c r="N45" s="71">
        <v>5</v>
      </c>
      <c r="O45" s="71">
        <v>5</v>
      </c>
      <c r="P45" s="71">
        <v>5</v>
      </c>
      <c r="Q45" s="71">
        <v>5</v>
      </c>
      <c r="R45" s="71">
        <v>1</v>
      </c>
      <c r="S45" s="71">
        <v>10</v>
      </c>
      <c r="T45" s="61">
        <f t="shared" si="6"/>
        <v>6250</v>
      </c>
      <c r="U45" s="62">
        <f t="shared" si="7"/>
        <v>6250</v>
      </c>
      <c r="V45" s="59" t="s">
        <v>105</v>
      </c>
      <c r="W45" s="59" t="s">
        <v>55</v>
      </c>
      <c r="X45" s="60" t="str">
        <f t="shared" si="8"/>
        <v>NO SIGNIFICATIVO</v>
      </c>
      <c r="Y45" s="59" t="s">
        <v>96</v>
      </c>
      <c r="Z45" s="59" t="s">
        <v>97</v>
      </c>
    </row>
    <row r="46" spans="1:26" ht="156" customHeight="1" thickBot="1">
      <c r="A46" s="4">
        <v>5</v>
      </c>
      <c r="B46" s="63" t="s">
        <v>43</v>
      </c>
      <c r="C46" s="63" t="s">
        <v>103</v>
      </c>
      <c r="D46" s="63" t="s">
        <v>45</v>
      </c>
      <c r="E46" s="63" t="s">
        <v>106</v>
      </c>
      <c r="F46" s="64" t="s">
        <v>47</v>
      </c>
      <c r="G46" s="65" t="s">
        <v>48</v>
      </c>
      <c r="H46" s="70" t="s">
        <v>91</v>
      </c>
      <c r="I46" s="66" t="s">
        <v>50</v>
      </c>
      <c r="J46" s="64" t="s">
        <v>92</v>
      </c>
      <c r="K46" s="65" t="s">
        <v>93</v>
      </c>
      <c r="L46" s="63" t="s">
        <v>94</v>
      </c>
      <c r="M46" s="67" t="s">
        <v>80</v>
      </c>
      <c r="N46" s="71">
        <v>1</v>
      </c>
      <c r="O46" s="71">
        <v>10</v>
      </c>
      <c r="P46" s="71">
        <v>10</v>
      </c>
      <c r="Q46" s="71">
        <v>5</v>
      </c>
      <c r="R46" s="71">
        <v>1</v>
      </c>
      <c r="S46" s="71">
        <v>10</v>
      </c>
      <c r="T46" s="61">
        <f t="shared" si="6"/>
        <v>5000</v>
      </c>
      <c r="U46" s="62">
        <f t="shared" si="7"/>
        <v>5000</v>
      </c>
      <c r="V46" s="59" t="s">
        <v>107</v>
      </c>
      <c r="W46" s="59" t="s">
        <v>55</v>
      </c>
      <c r="X46" s="60" t="str">
        <f t="shared" si="8"/>
        <v>NO SIGNIFICATIVO</v>
      </c>
      <c r="Y46" s="59" t="s">
        <v>96</v>
      </c>
      <c r="Z46" s="59" t="s">
        <v>97</v>
      </c>
    </row>
    <row r="47" spans="1:26" ht="156" customHeight="1" thickBot="1">
      <c r="A47" s="4">
        <v>6</v>
      </c>
      <c r="B47" s="63" t="s">
        <v>43</v>
      </c>
      <c r="C47" s="63" t="s">
        <v>103</v>
      </c>
      <c r="D47" s="63" t="s">
        <v>45</v>
      </c>
      <c r="E47" s="63" t="s">
        <v>108</v>
      </c>
      <c r="F47" s="64" t="s">
        <v>68</v>
      </c>
      <c r="G47" s="65" t="s">
        <v>48</v>
      </c>
      <c r="H47" s="70" t="s">
        <v>91</v>
      </c>
      <c r="I47" s="66" t="s">
        <v>50</v>
      </c>
      <c r="J47" s="64" t="s">
        <v>92</v>
      </c>
      <c r="K47" s="65" t="s">
        <v>93</v>
      </c>
      <c r="L47" s="63" t="s">
        <v>94</v>
      </c>
      <c r="M47" s="67" t="s">
        <v>80</v>
      </c>
      <c r="N47" s="71">
        <v>1</v>
      </c>
      <c r="O47" s="71">
        <v>10</v>
      </c>
      <c r="P47" s="71">
        <v>10</v>
      </c>
      <c r="Q47" s="71">
        <v>5</v>
      </c>
      <c r="R47" s="71">
        <v>1</v>
      </c>
      <c r="S47" s="71">
        <v>10</v>
      </c>
      <c r="T47" s="61">
        <f t="shared" si="6"/>
        <v>5000</v>
      </c>
      <c r="U47" s="62">
        <f t="shared" si="7"/>
        <v>5000</v>
      </c>
      <c r="V47" s="59" t="s">
        <v>99</v>
      </c>
      <c r="W47" s="59" t="s">
        <v>55</v>
      </c>
      <c r="X47" s="60" t="str">
        <f t="shared" si="8"/>
        <v>NO SIGNIFICATIVO</v>
      </c>
      <c r="Y47" s="59" t="s">
        <v>96</v>
      </c>
      <c r="Z47" s="59" t="s">
        <v>97</v>
      </c>
    </row>
    <row r="48" spans="1:26" ht="156" customHeight="1" thickBot="1">
      <c r="A48" s="4">
        <v>7</v>
      </c>
      <c r="B48" s="63" t="s">
        <v>43</v>
      </c>
      <c r="C48" s="63" t="s">
        <v>109</v>
      </c>
      <c r="D48" s="63" t="s">
        <v>45</v>
      </c>
      <c r="E48" s="63" t="s">
        <v>110</v>
      </c>
      <c r="F48" s="64" t="s">
        <v>73</v>
      </c>
      <c r="G48" s="65" t="s">
        <v>86</v>
      </c>
      <c r="H48" s="70" t="s">
        <v>91</v>
      </c>
      <c r="I48" s="66" t="s">
        <v>50</v>
      </c>
      <c r="J48" s="64" t="s">
        <v>92</v>
      </c>
      <c r="K48" s="65" t="s">
        <v>93</v>
      </c>
      <c r="L48" s="63" t="s">
        <v>94</v>
      </c>
      <c r="M48" s="67" t="s">
        <v>80</v>
      </c>
      <c r="N48" s="71">
        <v>5</v>
      </c>
      <c r="O48" s="71">
        <v>5</v>
      </c>
      <c r="P48" s="71">
        <v>10</v>
      </c>
      <c r="Q48" s="71">
        <v>5</v>
      </c>
      <c r="R48" s="71">
        <v>1</v>
      </c>
      <c r="S48" s="71">
        <v>10</v>
      </c>
      <c r="T48" s="61">
        <f t="shared" si="6"/>
        <v>12500</v>
      </c>
      <c r="U48" s="62">
        <f t="shared" si="7"/>
        <v>12500</v>
      </c>
      <c r="V48" s="59" t="s">
        <v>107</v>
      </c>
      <c r="W48" s="59" t="s">
        <v>55</v>
      </c>
      <c r="X48" s="60" t="str">
        <f t="shared" si="8"/>
        <v>NO SIGNIFICATIVO</v>
      </c>
      <c r="Y48" s="59" t="s">
        <v>96</v>
      </c>
      <c r="Z48" s="59" t="s">
        <v>97</v>
      </c>
    </row>
    <row r="50" spans="1:27" s="10" customFormat="1" ht="23.25" customHeight="1">
      <c r="A50" s="4" t="s">
        <v>111</v>
      </c>
      <c r="B50" s="88" t="s">
        <v>112</v>
      </c>
      <c r="C50" s="89"/>
      <c r="D50" s="89"/>
      <c r="E50" s="89"/>
      <c r="F50" s="89"/>
      <c r="G50" s="89"/>
      <c r="H50" s="89"/>
      <c r="I50" s="89"/>
      <c r="J50" s="89"/>
      <c r="K50" s="89"/>
      <c r="L50" s="89"/>
      <c r="M50" s="89"/>
      <c r="N50" s="89"/>
      <c r="O50" s="89"/>
      <c r="P50" s="89"/>
      <c r="Q50" s="89"/>
      <c r="R50" s="89"/>
      <c r="S50" s="89"/>
      <c r="T50" s="89"/>
      <c r="U50" s="89"/>
      <c r="V50" s="89"/>
      <c r="W50" s="89"/>
      <c r="X50" s="89"/>
      <c r="Y50" s="89"/>
      <c r="Z50" s="89"/>
      <c r="AA50" s="9"/>
    </row>
    <row r="51" spans="1:27">
      <c r="A51" s="8"/>
      <c r="B51" s="4">
        <v>3</v>
      </c>
      <c r="C51" s="4">
        <v>4</v>
      </c>
      <c r="D51" s="4">
        <v>7</v>
      </c>
      <c r="E51" s="4">
        <v>8</v>
      </c>
      <c r="F51" s="4">
        <v>12</v>
      </c>
      <c r="G51" s="4">
        <v>20</v>
      </c>
      <c r="H51" s="4">
        <v>24</v>
      </c>
      <c r="I51" s="4">
        <v>28</v>
      </c>
      <c r="J51" s="4">
        <v>32</v>
      </c>
      <c r="K51" s="4">
        <v>36</v>
      </c>
      <c r="L51" s="4">
        <v>40</v>
      </c>
      <c r="M51" s="4">
        <v>44</v>
      </c>
      <c r="N51" s="4">
        <v>48</v>
      </c>
      <c r="O51" s="4">
        <v>52</v>
      </c>
      <c r="P51" s="4">
        <v>56</v>
      </c>
      <c r="Q51" s="4">
        <v>60</v>
      </c>
      <c r="R51" s="4">
        <v>64</v>
      </c>
      <c r="S51" s="4">
        <v>68</v>
      </c>
      <c r="T51" s="4">
        <v>72</v>
      </c>
      <c r="U51" s="4"/>
      <c r="V51" s="4">
        <v>79</v>
      </c>
      <c r="W51" s="4">
        <v>80</v>
      </c>
      <c r="X51" s="4">
        <v>88</v>
      </c>
      <c r="Y51" s="4">
        <v>92</v>
      </c>
      <c r="Z51" s="4">
        <v>96</v>
      </c>
    </row>
    <row r="52" spans="1:27" s="11" customFormat="1" ht="409.6">
      <c r="A52" s="53"/>
      <c r="B52" s="54" t="s">
        <v>19</v>
      </c>
      <c r="C52" s="54" t="s">
        <v>20</v>
      </c>
      <c r="D52" s="54" t="s">
        <v>21</v>
      </c>
      <c r="E52" s="54" t="s">
        <v>22</v>
      </c>
      <c r="F52" s="54" t="s">
        <v>23</v>
      </c>
      <c r="G52" s="54" t="s">
        <v>24</v>
      </c>
      <c r="H52" s="54" t="s">
        <v>25</v>
      </c>
      <c r="I52" s="54" t="s">
        <v>26</v>
      </c>
      <c r="J52" s="54" t="s">
        <v>27</v>
      </c>
      <c r="K52" s="54" t="s">
        <v>28</v>
      </c>
      <c r="L52" s="54" t="s">
        <v>29</v>
      </c>
      <c r="M52" s="54" t="s">
        <v>30</v>
      </c>
      <c r="N52" s="54" t="s">
        <v>31</v>
      </c>
      <c r="O52" s="54" t="s">
        <v>32</v>
      </c>
      <c r="P52" s="54" t="s">
        <v>33</v>
      </c>
      <c r="Q52" s="54" t="s">
        <v>34</v>
      </c>
      <c r="R52" s="54" t="s">
        <v>35</v>
      </c>
      <c r="S52" s="54" t="s">
        <v>36</v>
      </c>
      <c r="T52" s="54" t="s">
        <v>37</v>
      </c>
      <c r="U52" s="54"/>
      <c r="V52" s="54" t="s">
        <v>38</v>
      </c>
      <c r="W52" s="54" t="s">
        <v>39</v>
      </c>
      <c r="X52" s="54" t="s">
        <v>40</v>
      </c>
      <c r="Y52" s="54" t="s">
        <v>41</v>
      </c>
      <c r="Z52" s="55" t="s">
        <v>42</v>
      </c>
    </row>
    <row r="53" spans="1:27" ht="121.5" customHeight="1">
      <c r="A53" s="4">
        <v>1</v>
      </c>
      <c r="B53" s="63" t="s">
        <v>43</v>
      </c>
      <c r="C53" s="63" t="s">
        <v>58</v>
      </c>
      <c r="D53" s="63" t="s">
        <v>113</v>
      </c>
      <c r="E53" s="63" t="s">
        <v>114</v>
      </c>
      <c r="F53" s="64" t="s">
        <v>68</v>
      </c>
      <c r="G53" s="65" t="s">
        <v>48</v>
      </c>
      <c r="H53" s="69" t="s">
        <v>115</v>
      </c>
      <c r="I53" s="66" t="s">
        <v>50</v>
      </c>
      <c r="J53" s="64" t="s">
        <v>92</v>
      </c>
      <c r="K53" s="65" t="s">
        <v>116</v>
      </c>
      <c r="L53" s="63" t="s">
        <v>52</v>
      </c>
      <c r="M53" s="67" t="s">
        <v>80</v>
      </c>
      <c r="N53" s="71">
        <v>1</v>
      </c>
      <c r="O53" s="71">
        <v>5</v>
      </c>
      <c r="P53" s="71">
        <v>10</v>
      </c>
      <c r="Q53" s="71">
        <v>10</v>
      </c>
      <c r="R53" s="71">
        <v>5</v>
      </c>
      <c r="S53" s="71">
        <v>10</v>
      </c>
      <c r="T53" s="61">
        <f t="shared" ref="T53:T54" si="9">N53*O53*P53*Q53*R53*S53</f>
        <v>25000</v>
      </c>
      <c r="U53" s="62">
        <f t="shared" ref="U53:U54" si="10">T53</f>
        <v>25000</v>
      </c>
      <c r="V53" s="59" t="s">
        <v>117</v>
      </c>
      <c r="W53" s="59" t="s">
        <v>55</v>
      </c>
      <c r="X53" s="60" t="str">
        <f t="shared" ref="X53:X54" si="11">IF(U53&gt;=25000,"SIGNIFICATIVO","NO SIGNIFICATIVO")</f>
        <v>SIGNIFICATIVO</v>
      </c>
      <c r="Y53" s="59" t="s">
        <v>96</v>
      </c>
      <c r="Z53" s="59" t="s">
        <v>118</v>
      </c>
    </row>
    <row r="54" spans="1:27" ht="121.5" customHeight="1" thickBot="1">
      <c r="A54" s="4">
        <v>2</v>
      </c>
      <c r="B54" s="63" t="s">
        <v>43</v>
      </c>
      <c r="C54" s="63" t="s">
        <v>58</v>
      </c>
      <c r="D54" s="63" t="s">
        <v>113</v>
      </c>
      <c r="E54" s="63" t="s">
        <v>119</v>
      </c>
      <c r="F54" s="64" t="s">
        <v>68</v>
      </c>
      <c r="G54" s="65" t="s">
        <v>48</v>
      </c>
      <c r="H54" s="69" t="s">
        <v>115</v>
      </c>
      <c r="I54" s="66" t="s">
        <v>50</v>
      </c>
      <c r="J54" s="64" t="s">
        <v>92</v>
      </c>
      <c r="K54" s="65" t="s">
        <v>116</v>
      </c>
      <c r="L54" s="63" t="s">
        <v>52</v>
      </c>
      <c r="M54" s="67" t="s">
        <v>80</v>
      </c>
      <c r="N54" s="71">
        <v>1</v>
      </c>
      <c r="O54" s="71">
        <v>5</v>
      </c>
      <c r="P54" s="71">
        <v>10</v>
      </c>
      <c r="Q54" s="71">
        <v>10</v>
      </c>
      <c r="R54" s="71">
        <v>5</v>
      </c>
      <c r="S54" s="71">
        <v>10</v>
      </c>
      <c r="T54" s="61">
        <f t="shared" si="9"/>
        <v>25000</v>
      </c>
      <c r="U54" s="62">
        <f t="shared" si="10"/>
        <v>25000</v>
      </c>
      <c r="V54" s="59" t="s">
        <v>117</v>
      </c>
      <c r="W54" s="59" t="s">
        <v>55</v>
      </c>
      <c r="X54" s="60" t="str">
        <f t="shared" si="11"/>
        <v>SIGNIFICATIVO</v>
      </c>
      <c r="Y54" s="59" t="s">
        <v>96</v>
      </c>
      <c r="Z54" s="59" t="s">
        <v>118</v>
      </c>
    </row>
    <row r="55" spans="1:27" s="5" customFormat="1">
      <c r="A55" s="12"/>
      <c r="B55" s="13"/>
      <c r="C55" s="13"/>
      <c r="D55" s="13"/>
      <c r="E55" s="14"/>
      <c r="F55" s="17"/>
      <c r="G55" s="15"/>
      <c r="H55" s="13"/>
      <c r="I55" s="13"/>
      <c r="J55" s="13"/>
      <c r="K55" s="13"/>
      <c r="L55" s="13"/>
      <c r="M55" s="13"/>
      <c r="N55" s="13"/>
      <c r="O55" s="13"/>
      <c r="P55" s="13"/>
      <c r="Q55" s="13"/>
      <c r="R55" s="13"/>
      <c r="S55" s="13"/>
      <c r="T55" s="16"/>
      <c r="U55" s="16"/>
      <c r="V55" s="13"/>
      <c r="W55" s="13"/>
      <c r="X55" s="16"/>
      <c r="Y55" s="13"/>
      <c r="Z55" s="13"/>
    </row>
    <row r="56" spans="1:27" s="10" customFormat="1" ht="23.25" customHeight="1">
      <c r="A56" s="4" t="s">
        <v>120</v>
      </c>
      <c r="B56" s="88" t="s">
        <v>121</v>
      </c>
      <c r="C56" s="89"/>
      <c r="D56" s="89"/>
      <c r="E56" s="89"/>
      <c r="F56" s="89"/>
      <c r="G56" s="89"/>
      <c r="H56" s="89"/>
      <c r="I56" s="89"/>
      <c r="J56" s="89"/>
      <c r="K56" s="89"/>
      <c r="L56" s="89"/>
      <c r="M56" s="89"/>
      <c r="N56" s="89"/>
      <c r="O56" s="89"/>
      <c r="P56" s="89"/>
      <c r="Q56" s="89"/>
      <c r="R56" s="89"/>
      <c r="S56" s="89"/>
      <c r="T56" s="89"/>
      <c r="U56" s="89"/>
      <c r="V56" s="89"/>
      <c r="W56" s="89"/>
      <c r="X56" s="89"/>
      <c r="Y56" s="89"/>
      <c r="Z56" s="89"/>
      <c r="AA56" s="9"/>
    </row>
    <row r="57" spans="1:27" s="5" customFormat="1">
      <c r="A57" s="8"/>
      <c r="B57" s="4">
        <v>3</v>
      </c>
      <c r="C57" s="4">
        <v>4</v>
      </c>
      <c r="D57" s="4">
        <v>7</v>
      </c>
      <c r="E57" s="4">
        <v>8</v>
      </c>
      <c r="F57" s="4">
        <v>12</v>
      </c>
      <c r="G57" s="4">
        <v>20</v>
      </c>
      <c r="H57" s="4">
        <v>24</v>
      </c>
      <c r="I57" s="4">
        <v>28</v>
      </c>
      <c r="J57" s="4">
        <v>32</v>
      </c>
      <c r="K57" s="4">
        <v>36</v>
      </c>
      <c r="L57" s="4">
        <v>40</v>
      </c>
      <c r="M57" s="4">
        <v>44</v>
      </c>
      <c r="N57" s="4">
        <v>48</v>
      </c>
      <c r="O57" s="4">
        <v>52</v>
      </c>
      <c r="P57" s="4">
        <v>56</v>
      </c>
      <c r="Q57" s="4">
        <v>60</v>
      </c>
      <c r="R57" s="4">
        <v>64</v>
      </c>
      <c r="S57" s="4">
        <v>68</v>
      </c>
      <c r="T57" s="4">
        <v>72</v>
      </c>
      <c r="U57" s="4"/>
      <c r="V57" s="4">
        <v>79</v>
      </c>
      <c r="W57" s="4">
        <v>80</v>
      </c>
      <c r="X57" s="4">
        <v>88</v>
      </c>
      <c r="Y57" s="4">
        <v>92</v>
      </c>
      <c r="Z57" s="4">
        <v>96</v>
      </c>
    </row>
    <row r="58" spans="1:27" s="5" customFormat="1" ht="409.6">
      <c r="A58" s="53"/>
      <c r="B58" s="54" t="s">
        <v>19</v>
      </c>
      <c r="C58" s="54" t="s">
        <v>20</v>
      </c>
      <c r="D58" s="54" t="s">
        <v>21</v>
      </c>
      <c r="E58" s="54" t="s">
        <v>22</v>
      </c>
      <c r="F58" s="54" t="s">
        <v>23</v>
      </c>
      <c r="G58" s="54" t="s">
        <v>24</v>
      </c>
      <c r="H58" s="54" t="s">
        <v>25</v>
      </c>
      <c r="I58" s="54" t="s">
        <v>26</v>
      </c>
      <c r="J58" s="54" t="s">
        <v>27</v>
      </c>
      <c r="K58" s="54" t="s">
        <v>28</v>
      </c>
      <c r="L58" s="54" t="s">
        <v>29</v>
      </c>
      <c r="M58" s="54" t="s">
        <v>30</v>
      </c>
      <c r="N58" s="54" t="s">
        <v>31</v>
      </c>
      <c r="O58" s="54" t="s">
        <v>32</v>
      </c>
      <c r="P58" s="54" t="s">
        <v>33</v>
      </c>
      <c r="Q58" s="54" t="s">
        <v>34</v>
      </c>
      <c r="R58" s="54" t="s">
        <v>35</v>
      </c>
      <c r="S58" s="54" t="s">
        <v>36</v>
      </c>
      <c r="T58" s="54" t="s">
        <v>37</v>
      </c>
      <c r="U58" s="54"/>
      <c r="V58" s="54" t="s">
        <v>38</v>
      </c>
      <c r="W58" s="54" t="s">
        <v>39</v>
      </c>
      <c r="X58" s="54" t="s">
        <v>40</v>
      </c>
      <c r="Y58" s="54" t="s">
        <v>41</v>
      </c>
      <c r="Z58" s="55" t="s">
        <v>42</v>
      </c>
    </row>
    <row r="59" spans="1:27" s="5" customFormat="1" ht="152.25" customHeight="1">
      <c r="A59" s="4">
        <v>1</v>
      </c>
      <c r="B59" s="63" t="s">
        <v>43</v>
      </c>
      <c r="C59" s="63" t="s">
        <v>100</v>
      </c>
      <c r="D59" s="63">
        <v>1</v>
      </c>
      <c r="E59" s="63" t="s">
        <v>122</v>
      </c>
      <c r="F59" s="64" t="s">
        <v>47</v>
      </c>
      <c r="G59" s="65" t="s">
        <v>123</v>
      </c>
      <c r="H59" s="70" t="s">
        <v>124</v>
      </c>
      <c r="I59" s="66" t="s">
        <v>50</v>
      </c>
      <c r="J59" s="64" t="s">
        <v>125</v>
      </c>
      <c r="K59" s="65" t="s">
        <v>50</v>
      </c>
      <c r="L59" s="63" t="s">
        <v>79</v>
      </c>
      <c r="M59" s="67" t="s">
        <v>80</v>
      </c>
      <c r="N59" s="71">
        <v>1</v>
      </c>
      <c r="O59" s="71">
        <v>1</v>
      </c>
      <c r="P59" s="71">
        <v>10</v>
      </c>
      <c r="Q59" s="71">
        <v>10</v>
      </c>
      <c r="R59" s="71">
        <v>5</v>
      </c>
      <c r="S59" s="71">
        <v>10</v>
      </c>
      <c r="T59" s="61">
        <f>N59*O59*P59*Q59*R59*S59</f>
        <v>5000</v>
      </c>
      <c r="U59" s="62">
        <f>T59</f>
        <v>5000</v>
      </c>
      <c r="V59" s="59" t="s">
        <v>126</v>
      </c>
      <c r="W59" s="59" t="s">
        <v>55</v>
      </c>
      <c r="X59" s="60" t="s">
        <v>127</v>
      </c>
      <c r="Y59" s="59" t="s">
        <v>56</v>
      </c>
      <c r="Z59" s="59" t="s">
        <v>128</v>
      </c>
    </row>
    <row r="60" spans="1:27" s="5" customFormat="1">
      <c r="A60" s="12"/>
      <c r="B60" s="13"/>
      <c r="C60" s="13"/>
      <c r="D60" s="13"/>
      <c r="E60" s="14"/>
      <c r="F60" s="17"/>
      <c r="G60" s="15"/>
      <c r="H60" s="13"/>
      <c r="I60" s="13"/>
      <c r="J60" s="13"/>
      <c r="K60" s="13"/>
      <c r="L60" s="13"/>
      <c r="M60" s="13"/>
      <c r="N60" s="13"/>
      <c r="O60" s="13"/>
      <c r="P60" s="13"/>
      <c r="Q60" s="13"/>
      <c r="R60" s="13"/>
      <c r="S60" s="13"/>
      <c r="T60" s="16"/>
      <c r="U60" s="16"/>
      <c r="V60" s="13"/>
      <c r="W60" s="13"/>
      <c r="X60" s="16"/>
      <c r="Y60" s="13"/>
      <c r="Z60" s="13"/>
    </row>
    <row r="61" spans="1:27" s="10" customFormat="1" ht="23.25" customHeight="1">
      <c r="A61" s="4" t="s">
        <v>129</v>
      </c>
      <c r="B61" s="88" t="s">
        <v>130</v>
      </c>
      <c r="C61" s="89"/>
      <c r="D61" s="89"/>
      <c r="E61" s="89"/>
      <c r="F61" s="89"/>
      <c r="G61" s="89"/>
      <c r="H61" s="89"/>
      <c r="I61" s="89"/>
      <c r="J61" s="89"/>
      <c r="K61" s="89"/>
      <c r="L61" s="89"/>
      <c r="M61" s="89"/>
      <c r="N61" s="89"/>
      <c r="O61" s="89"/>
      <c r="P61" s="89"/>
      <c r="Q61" s="89"/>
      <c r="R61" s="89"/>
      <c r="S61" s="89"/>
      <c r="T61" s="89"/>
      <c r="U61" s="89"/>
      <c r="V61" s="89"/>
      <c r="W61" s="89"/>
      <c r="X61" s="89"/>
      <c r="Y61" s="89"/>
      <c r="Z61" s="89"/>
      <c r="AA61" s="9"/>
    </row>
    <row r="62" spans="1:27">
      <c r="A62" s="8"/>
      <c r="B62" s="4">
        <v>3</v>
      </c>
      <c r="C62" s="4">
        <v>4</v>
      </c>
      <c r="D62" s="4">
        <v>7</v>
      </c>
      <c r="E62" s="4">
        <v>8</v>
      </c>
      <c r="F62" s="4">
        <v>12</v>
      </c>
      <c r="G62" s="4">
        <v>20</v>
      </c>
      <c r="H62" s="4">
        <v>24</v>
      </c>
      <c r="I62" s="4">
        <v>28</v>
      </c>
      <c r="J62" s="4">
        <v>32</v>
      </c>
      <c r="K62" s="4">
        <v>36</v>
      </c>
      <c r="L62" s="4">
        <v>40</v>
      </c>
      <c r="M62" s="4">
        <v>44</v>
      </c>
      <c r="N62" s="4">
        <v>48</v>
      </c>
      <c r="O62" s="4">
        <v>52</v>
      </c>
      <c r="P62" s="4">
        <v>56</v>
      </c>
      <c r="Q62" s="4">
        <v>60</v>
      </c>
      <c r="R62" s="4">
        <v>64</v>
      </c>
      <c r="S62" s="4">
        <v>68</v>
      </c>
      <c r="T62" s="4">
        <v>72</v>
      </c>
      <c r="U62" s="4"/>
      <c r="V62" s="4">
        <v>79</v>
      </c>
      <c r="W62" s="4">
        <v>80</v>
      </c>
      <c r="X62" s="4">
        <v>88</v>
      </c>
      <c r="Y62" s="4">
        <v>92</v>
      </c>
      <c r="Z62" s="4">
        <v>96</v>
      </c>
    </row>
    <row r="63" spans="1:27" s="11" customFormat="1" ht="409.6">
      <c r="A63" s="53"/>
      <c r="B63" s="54" t="s">
        <v>19</v>
      </c>
      <c r="C63" s="54" t="s">
        <v>20</v>
      </c>
      <c r="D63" s="54" t="s">
        <v>21</v>
      </c>
      <c r="E63" s="54" t="s">
        <v>22</v>
      </c>
      <c r="F63" s="54" t="s">
        <v>23</v>
      </c>
      <c r="G63" s="54" t="s">
        <v>24</v>
      </c>
      <c r="H63" s="54" t="s">
        <v>25</v>
      </c>
      <c r="I63" s="54" t="s">
        <v>26</v>
      </c>
      <c r="J63" s="54" t="s">
        <v>27</v>
      </c>
      <c r="K63" s="54" t="s">
        <v>28</v>
      </c>
      <c r="L63" s="54" t="s">
        <v>29</v>
      </c>
      <c r="M63" s="54" t="s">
        <v>30</v>
      </c>
      <c r="N63" s="54" t="s">
        <v>31</v>
      </c>
      <c r="O63" s="54" t="s">
        <v>32</v>
      </c>
      <c r="P63" s="54" t="s">
        <v>33</v>
      </c>
      <c r="Q63" s="54" t="s">
        <v>34</v>
      </c>
      <c r="R63" s="54" t="s">
        <v>35</v>
      </c>
      <c r="S63" s="54" t="s">
        <v>36</v>
      </c>
      <c r="T63" s="54" t="s">
        <v>37</v>
      </c>
      <c r="U63" s="54"/>
      <c r="V63" s="54" t="s">
        <v>38</v>
      </c>
      <c r="W63" s="54" t="s">
        <v>39</v>
      </c>
      <c r="X63" s="54" t="s">
        <v>40</v>
      </c>
      <c r="Y63" s="54" t="s">
        <v>41</v>
      </c>
      <c r="Z63" s="55" t="s">
        <v>42</v>
      </c>
    </row>
    <row r="64" spans="1:27" ht="155.25" customHeight="1">
      <c r="A64" s="4">
        <v>1</v>
      </c>
      <c r="B64" s="63" t="s">
        <v>43</v>
      </c>
      <c r="C64" s="63" t="s">
        <v>58</v>
      </c>
      <c r="D64" s="63" t="s">
        <v>45</v>
      </c>
      <c r="E64" s="63" t="s">
        <v>131</v>
      </c>
      <c r="F64" s="64" t="s">
        <v>68</v>
      </c>
      <c r="G64" s="65" t="s">
        <v>48</v>
      </c>
      <c r="H64" s="70" t="s">
        <v>132</v>
      </c>
      <c r="I64" s="66" t="s">
        <v>50</v>
      </c>
      <c r="J64" s="64" t="s">
        <v>125</v>
      </c>
      <c r="K64" s="65" t="s">
        <v>50</v>
      </c>
      <c r="L64" s="63" t="s">
        <v>79</v>
      </c>
      <c r="M64" s="67" t="s">
        <v>80</v>
      </c>
      <c r="N64" s="71">
        <v>5</v>
      </c>
      <c r="O64" s="71">
        <v>5</v>
      </c>
      <c r="P64" s="71">
        <v>5</v>
      </c>
      <c r="Q64" s="71">
        <v>5</v>
      </c>
      <c r="R64" s="71">
        <v>1</v>
      </c>
      <c r="S64" s="71">
        <v>10</v>
      </c>
      <c r="T64" s="61">
        <f>N64*O64*P64*Q64*R64*S64</f>
        <v>6250</v>
      </c>
      <c r="U64" s="62">
        <f>T64</f>
        <v>6250</v>
      </c>
      <c r="V64" s="59" t="s">
        <v>133</v>
      </c>
      <c r="W64" s="59" t="s">
        <v>70</v>
      </c>
      <c r="X64" s="60" t="str">
        <f>IF(U64&gt;=25000,"SIGNIFICATIVO","NO SIGNIFICATIVO")</f>
        <v>NO SIGNIFICATIVO</v>
      </c>
      <c r="Y64" s="59" t="s">
        <v>56</v>
      </c>
      <c r="Z64" s="59" t="s">
        <v>134</v>
      </c>
    </row>
    <row r="66" spans="1:27" s="10" customFormat="1" ht="23.25" customHeight="1">
      <c r="A66" s="4" t="s">
        <v>135</v>
      </c>
      <c r="B66" s="88" t="s">
        <v>136</v>
      </c>
      <c r="C66" s="89"/>
      <c r="D66" s="89"/>
      <c r="E66" s="89"/>
      <c r="F66" s="89"/>
      <c r="G66" s="89"/>
      <c r="H66" s="89"/>
      <c r="I66" s="89"/>
      <c r="J66" s="89"/>
      <c r="K66" s="89"/>
      <c r="L66" s="89"/>
      <c r="M66" s="89"/>
      <c r="N66" s="89"/>
      <c r="O66" s="89"/>
      <c r="P66" s="89"/>
      <c r="Q66" s="89"/>
      <c r="R66" s="89"/>
      <c r="S66" s="89"/>
      <c r="T66" s="89"/>
      <c r="U66" s="89"/>
      <c r="V66" s="89"/>
      <c r="W66" s="89"/>
      <c r="X66" s="89"/>
      <c r="Y66" s="89"/>
      <c r="Z66" s="89"/>
      <c r="AA66" s="9"/>
    </row>
    <row r="67" spans="1:27">
      <c r="A67" s="8"/>
      <c r="B67" s="4">
        <v>3</v>
      </c>
      <c r="C67" s="4">
        <v>4</v>
      </c>
      <c r="D67" s="4">
        <v>7</v>
      </c>
      <c r="E67" s="4">
        <v>8</v>
      </c>
      <c r="F67" s="4">
        <v>12</v>
      </c>
      <c r="G67" s="4">
        <v>20</v>
      </c>
      <c r="H67" s="4">
        <v>24</v>
      </c>
      <c r="I67" s="4">
        <v>28</v>
      </c>
      <c r="J67" s="4">
        <v>32</v>
      </c>
      <c r="K67" s="4">
        <v>36</v>
      </c>
      <c r="L67" s="4">
        <v>40</v>
      </c>
      <c r="M67" s="4">
        <v>44</v>
      </c>
      <c r="N67" s="4">
        <v>48</v>
      </c>
      <c r="O67" s="4">
        <v>52</v>
      </c>
      <c r="P67" s="4">
        <v>56</v>
      </c>
      <c r="Q67" s="4">
        <v>60</v>
      </c>
      <c r="R67" s="4">
        <v>64</v>
      </c>
      <c r="S67" s="4">
        <v>68</v>
      </c>
      <c r="T67" s="4">
        <v>72</v>
      </c>
      <c r="U67" s="4"/>
      <c r="V67" s="4">
        <v>79</v>
      </c>
      <c r="W67" s="4">
        <v>80</v>
      </c>
      <c r="X67" s="4">
        <v>88</v>
      </c>
      <c r="Y67" s="4">
        <v>92</v>
      </c>
      <c r="Z67" s="4">
        <v>96</v>
      </c>
    </row>
    <row r="68" spans="1:27" s="11" customFormat="1" ht="409.6">
      <c r="A68" s="53"/>
      <c r="B68" s="54" t="s">
        <v>19</v>
      </c>
      <c r="C68" s="54" t="s">
        <v>20</v>
      </c>
      <c r="D68" s="54" t="s">
        <v>21</v>
      </c>
      <c r="E68" s="54" t="s">
        <v>22</v>
      </c>
      <c r="F68" s="54" t="s">
        <v>23</v>
      </c>
      <c r="G68" s="54" t="s">
        <v>24</v>
      </c>
      <c r="H68" s="54" t="s">
        <v>25</v>
      </c>
      <c r="I68" s="54" t="s">
        <v>26</v>
      </c>
      <c r="J68" s="54" t="s">
        <v>27</v>
      </c>
      <c r="K68" s="54" t="s">
        <v>28</v>
      </c>
      <c r="L68" s="54" t="s">
        <v>29</v>
      </c>
      <c r="M68" s="54" t="s">
        <v>30</v>
      </c>
      <c r="N68" s="54" t="s">
        <v>31</v>
      </c>
      <c r="O68" s="54" t="s">
        <v>32</v>
      </c>
      <c r="P68" s="54" t="s">
        <v>33</v>
      </c>
      <c r="Q68" s="54" t="s">
        <v>34</v>
      </c>
      <c r="R68" s="54" t="s">
        <v>35</v>
      </c>
      <c r="S68" s="54" t="s">
        <v>36</v>
      </c>
      <c r="T68" s="54" t="s">
        <v>37</v>
      </c>
      <c r="U68" s="54"/>
      <c r="V68" s="54" t="s">
        <v>38</v>
      </c>
      <c r="W68" s="54" t="s">
        <v>39</v>
      </c>
      <c r="X68" s="54" t="s">
        <v>40</v>
      </c>
      <c r="Y68" s="54" t="s">
        <v>41</v>
      </c>
      <c r="Z68" s="55" t="s">
        <v>42</v>
      </c>
    </row>
    <row r="69" spans="1:27" ht="180" customHeight="1">
      <c r="A69" s="4">
        <v>1</v>
      </c>
      <c r="B69" s="63" t="s">
        <v>43</v>
      </c>
      <c r="C69" s="63" t="s">
        <v>137</v>
      </c>
      <c r="D69" s="63">
        <v>1</v>
      </c>
      <c r="E69" s="63" t="s">
        <v>138</v>
      </c>
      <c r="F69" s="64" t="s">
        <v>47</v>
      </c>
      <c r="G69" s="65" t="s">
        <v>86</v>
      </c>
      <c r="H69" s="68" t="s">
        <v>139</v>
      </c>
      <c r="I69" s="66" t="s">
        <v>50</v>
      </c>
      <c r="J69" s="64" t="s">
        <v>125</v>
      </c>
      <c r="K69" s="65" t="s">
        <v>50</v>
      </c>
      <c r="L69" s="63" t="s">
        <v>79</v>
      </c>
      <c r="M69" s="67" t="s">
        <v>80</v>
      </c>
      <c r="N69" s="71">
        <v>10</v>
      </c>
      <c r="O69" s="71">
        <v>5</v>
      </c>
      <c r="P69" s="71">
        <v>5</v>
      </c>
      <c r="Q69" s="71">
        <v>5</v>
      </c>
      <c r="R69" s="71">
        <v>1</v>
      </c>
      <c r="S69" s="71">
        <v>10</v>
      </c>
      <c r="T69" s="61">
        <f>N69*O69*P69*Q69*R69*S69</f>
        <v>12500</v>
      </c>
      <c r="U69" s="62">
        <f>T69</f>
        <v>12500</v>
      </c>
      <c r="V69" s="59" t="s">
        <v>140</v>
      </c>
      <c r="W69" s="59" t="s">
        <v>55</v>
      </c>
      <c r="X69" s="60" t="str">
        <f>IF(U69&gt;=25000,"SIGNIFICATIVO","NO SIGNIFICATIVO")</f>
        <v>NO SIGNIFICATIVO</v>
      </c>
      <c r="Y69" s="59" t="s">
        <v>96</v>
      </c>
      <c r="Z69" s="59" t="s">
        <v>141</v>
      </c>
    </row>
    <row r="71" spans="1:27" s="10" customFormat="1" ht="23.25" customHeight="1">
      <c r="A71" s="4" t="s">
        <v>142</v>
      </c>
      <c r="B71" s="88" t="s">
        <v>143</v>
      </c>
      <c r="C71" s="89"/>
      <c r="D71" s="89"/>
      <c r="E71" s="89"/>
      <c r="F71" s="89"/>
      <c r="G71" s="89"/>
      <c r="H71" s="89"/>
      <c r="I71" s="89"/>
      <c r="J71" s="89"/>
      <c r="K71" s="89"/>
      <c r="L71" s="89"/>
      <c r="M71" s="89"/>
      <c r="N71" s="89"/>
      <c r="O71" s="89"/>
      <c r="P71" s="89"/>
      <c r="Q71" s="89"/>
      <c r="R71" s="89"/>
      <c r="S71" s="89"/>
      <c r="T71" s="89"/>
      <c r="U71" s="89"/>
      <c r="V71" s="89"/>
      <c r="W71" s="89"/>
      <c r="X71" s="89"/>
      <c r="Y71" s="89"/>
      <c r="Z71" s="89"/>
      <c r="AA71" s="9"/>
    </row>
    <row r="72" spans="1:27">
      <c r="A72" s="8"/>
      <c r="B72" s="4">
        <v>3</v>
      </c>
      <c r="C72" s="4">
        <v>4</v>
      </c>
      <c r="D72" s="4">
        <v>7</v>
      </c>
      <c r="E72" s="4">
        <v>8</v>
      </c>
      <c r="F72" s="4">
        <v>12</v>
      </c>
      <c r="G72" s="4">
        <v>20</v>
      </c>
      <c r="H72" s="4">
        <v>24</v>
      </c>
      <c r="I72" s="4">
        <v>28</v>
      </c>
      <c r="J72" s="4">
        <v>32</v>
      </c>
      <c r="K72" s="4">
        <v>36</v>
      </c>
      <c r="L72" s="4">
        <v>40</v>
      </c>
      <c r="M72" s="4">
        <v>44</v>
      </c>
      <c r="N72" s="4">
        <v>48</v>
      </c>
      <c r="O72" s="4">
        <v>52</v>
      </c>
      <c r="P72" s="4">
        <v>56</v>
      </c>
      <c r="Q72" s="4">
        <v>60</v>
      </c>
      <c r="R72" s="4">
        <v>64</v>
      </c>
      <c r="S72" s="4">
        <v>68</v>
      </c>
      <c r="T72" s="4">
        <v>72</v>
      </c>
      <c r="U72" s="4"/>
      <c r="V72" s="4">
        <v>79</v>
      </c>
      <c r="W72" s="4">
        <v>80</v>
      </c>
      <c r="X72" s="4">
        <v>88</v>
      </c>
      <c r="Y72" s="4">
        <v>92</v>
      </c>
      <c r="Z72" s="4">
        <v>96</v>
      </c>
    </row>
    <row r="73" spans="1:27" s="11" customFormat="1" ht="409.6">
      <c r="A73" s="53"/>
      <c r="B73" s="54" t="s">
        <v>19</v>
      </c>
      <c r="C73" s="54" t="s">
        <v>20</v>
      </c>
      <c r="D73" s="54" t="s">
        <v>21</v>
      </c>
      <c r="E73" s="54" t="s">
        <v>22</v>
      </c>
      <c r="F73" s="54" t="s">
        <v>23</v>
      </c>
      <c r="G73" s="54" t="s">
        <v>24</v>
      </c>
      <c r="H73" s="54" t="s">
        <v>25</v>
      </c>
      <c r="I73" s="54" t="s">
        <v>26</v>
      </c>
      <c r="J73" s="54" t="s">
        <v>27</v>
      </c>
      <c r="K73" s="54" t="s">
        <v>28</v>
      </c>
      <c r="L73" s="54" t="s">
        <v>29</v>
      </c>
      <c r="M73" s="54" t="s">
        <v>30</v>
      </c>
      <c r="N73" s="54" t="s">
        <v>31</v>
      </c>
      <c r="O73" s="54" t="s">
        <v>32</v>
      </c>
      <c r="P73" s="54" t="s">
        <v>33</v>
      </c>
      <c r="Q73" s="54" t="s">
        <v>34</v>
      </c>
      <c r="R73" s="54" t="s">
        <v>35</v>
      </c>
      <c r="S73" s="54" t="s">
        <v>36</v>
      </c>
      <c r="T73" s="54" t="s">
        <v>37</v>
      </c>
      <c r="U73" s="54"/>
      <c r="V73" s="54" t="s">
        <v>38</v>
      </c>
      <c r="W73" s="54" t="s">
        <v>39</v>
      </c>
      <c r="X73" s="54" t="s">
        <v>40</v>
      </c>
      <c r="Y73" s="54" t="s">
        <v>41</v>
      </c>
      <c r="Z73" s="55" t="s">
        <v>42</v>
      </c>
    </row>
    <row r="74" spans="1:27" ht="134.25" customHeight="1">
      <c r="A74" s="4">
        <v>1</v>
      </c>
      <c r="B74" s="63" t="s">
        <v>144</v>
      </c>
      <c r="C74" s="63" t="s">
        <v>50</v>
      </c>
      <c r="D74" s="63" t="s">
        <v>50</v>
      </c>
      <c r="E74" s="63" t="s">
        <v>50</v>
      </c>
      <c r="F74" s="64" t="s">
        <v>145</v>
      </c>
      <c r="G74" s="65" t="s">
        <v>50</v>
      </c>
      <c r="H74" s="70" t="s">
        <v>146</v>
      </c>
      <c r="I74" s="66" t="s">
        <v>50</v>
      </c>
      <c r="J74" s="64" t="s">
        <v>125</v>
      </c>
      <c r="K74" s="65" t="s">
        <v>50</v>
      </c>
      <c r="L74" s="63" t="s">
        <v>50</v>
      </c>
      <c r="M74" s="67" t="s">
        <v>80</v>
      </c>
      <c r="N74" s="60">
        <v>0</v>
      </c>
      <c r="O74" s="60">
        <v>0</v>
      </c>
      <c r="P74" s="60">
        <v>0</v>
      </c>
      <c r="Q74" s="60">
        <v>0</v>
      </c>
      <c r="R74" s="60">
        <v>0</v>
      </c>
      <c r="S74" s="60">
        <v>0</v>
      </c>
      <c r="T74" s="61">
        <f>N74*O74*P74*Q74*R74*S74</f>
        <v>0</v>
      </c>
      <c r="U74" s="62">
        <f>T74</f>
        <v>0</v>
      </c>
      <c r="V74" s="60" t="s">
        <v>127</v>
      </c>
      <c r="W74" s="60" t="s">
        <v>127</v>
      </c>
      <c r="X74" s="60" t="s">
        <v>127</v>
      </c>
      <c r="Y74" s="59"/>
      <c r="Z74" s="59"/>
    </row>
    <row r="76" spans="1:27" s="10" customFormat="1" ht="23.25" customHeight="1">
      <c r="A76" s="4" t="s">
        <v>147</v>
      </c>
      <c r="B76" s="88" t="s">
        <v>148</v>
      </c>
      <c r="C76" s="89"/>
      <c r="D76" s="89"/>
      <c r="E76" s="89"/>
      <c r="F76" s="89"/>
      <c r="G76" s="89"/>
      <c r="H76" s="89"/>
      <c r="I76" s="89"/>
      <c r="J76" s="89"/>
      <c r="K76" s="89"/>
      <c r="L76" s="89"/>
      <c r="M76" s="89"/>
      <c r="N76" s="89"/>
      <c r="O76" s="89"/>
      <c r="P76" s="89"/>
      <c r="Q76" s="89"/>
      <c r="R76" s="89"/>
      <c r="S76" s="89"/>
      <c r="T76" s="89"/>
      <c r="U76" s="89"/>
      <c r="V76" s="89"/>
      <c r="W76" s="89"/>
      <c r="X76" s="89"/>
      <c r="Y76" s="89"/>
      <c r="Z76" s="89"/>
      <c r="AA76" s="3"/>
    </row>
    <row r="77" spans="1:27">
      <c r="A77" s="8"/>
      <c r="B77" s="4">
        <v>3</v>
      </c>
      <c r="C77" s="4">
        <v>4</v>
      </c>
      <c r="D77" s="4">
        <v>7</v>
      </c>
      <c r="E77" s="4">
        <v>8</v>
      </c>
      <c r="F77" s="4">
        <v>12</v>
      </c>
      <c r="G77" s="4">
        <v>20</v>
      </c>
      <c r="H77" s="4">
        <v>24</v>
      </c>
      <c r="I77" s="4">
        <v>28</v>
      </c>
      <c r="J77" s="4">
        <v>32</v>
      </c>
      <c r="K77" s="4">
        <v>36</v>
      </c>
      <c r="L77" s="4">
        <v>40</v>
      </c>
      <c r="M77" s="4">
        <v>44</v>
      </c>
      <c r="N77" s="4">
        <v>48</v>
      </c>
      <c r="O77" s="4">
        <v>52</v>
      </c>
      <c r="P77" s="4">
        <v>56</v>
      </c>
      <c r="Q77" s="4">
        <v>60</v>
      </c>
      <c r="R77" s="4">
        <v>64</v>
      </c>
      <c r="S77" s="4">
        <v>68</v>
      </c>
      <c r="T77" s="4">
        <v>72</v>
      </c>
      <c r="U77" s="4"/>
      <c r="V77" s="4">
        <v>79</v>
      </c>
      <c r="W77" s="4">
        <v>80</v>
      </c>
      <c r="X77" s="4">
        <v>88</v>
      </c>
      <c r="Y77" s="4">
        <v>92</v>
      </c>
      <c r="Z77" s="4">
        <v>96</v>
      </c>
    </row>
    <row r="78" spans="1:27" s="11" customFormat="1" ht="409.6">
      <c r="A78" s="53"/>
      <c r="B78" s="54" t="s">
        <v>19</v>
      </c>
      <c r="C78" s="54" t="s">
        <v>20</v>
      </c>
      <c r="D78" s="54" t="s">
        <v>21</v>
      </c>
      <c r="E78" s="54" t="s">
        <v>22</v>
      </c>
      <c r="F78" s="54" t="s">
        <v>23</v>
      </c>
      <c r="G78" s="54" t="s">
        <v>24</v>
      </c>
      <c r="H78" s="54" t="s">
        <v>25</v>
      </c>
      <c r="I78" s="54" t="s">
        <v>26</v>
      </c>
      <c r="J78" s="54" t="s">
        <v>27</v>
      </c>
      <c r="K78" s="54" t="s">
        <v>28</v>
      </c>
      <c r="L78" s="54" t="s">
        <v>29</v>
      </c>
      <c r="M78" s="54" t="s">
        <v>30</v>
      </c>
      <c r="N78" s="54" t="s">
        <v>31</v>
      </c>
      <c r="O78" s="54" t="s">
        <v>32</v>
      </c>
      <c r="P78" s="54" t="s">
        <v>33</v>
      </c>
      <c r="Q78" s="54" t="s">
        <v>34</v>
      </c>
      <c r="R78" s="54" t="s">
        <v>35</v>
      </c>
      <c r="S78" s="54" t="s">
        <v>36</v>
      </c>
      <c r="T78" s="54" t="s">
        <v>37</v>
      </c>
      <c r="U78" s="54"/>
      <c r="V78" s="54" t="s">
        <v>38</v>
      </c>
      <c r="W78" s="54" t="s">
        <v>39</v>
      </c>
      <c r="X78" s="54" t="s">
        <v>40</v>
      </c>
      <c r="Y78" s="54" t="s">
        <v>41</v>
      </c>
      <c r="Z78" s="55" t="s">
        <v>42</v>
      </c>
    </row>
    <row r="79" spans="1:27" ht="130.5" customHeight="1">
      <c r="A79" s="4">
        <v>1</v>
      </c>
      <c r="B79" s="63" t="s">
        <v>43</v>
      </c>
      <c r="C79" s="63" t="s">
        <v>149</v>
      </c>
      <c r="D79" s="63">
        <v>1</v>
      </c>
      <c r="E79" s="63" t="s">
        <v>150</v>
      </c>
      <c r="F79" s="64" t="s">
        <v>151</v>
      </c>
      <c r="G79" s="65" t="s">
        <v>86</v>
      </c>
      <c r="H79" s="68" t="s">
        <v>152</v>
      </c>
      <c r="I79" s="66" t="s">
        <v>50</v>
      </c>
      <c r="J79" s="64" t="s">
        <v>153</v>
      </c>
      <c r="K79" s="65" t="s">
        <v>50</v>
      </c>
      <c r="L79" s="63" t="s">
        <v>154</v>
      </c>
      <c r="M79" s="67" t="s">
        <v>80</v>
      </c>
      <c r="N79" s="71">
        <v>5</v>
      </c>
      <c r="O79" s="71">
        <v>1</v>
      </c>
      <c r="P79" s="71">
        <v>5</v>
      </c>
      <c r="Q79" s="71">
        <v>10</v>
      </c>
      <c r="R79" s="71">
        <v>10</v>
      </c>
      <c r="S79" s="71">
        <v>10</v>
      </c>
      <c r="T79" s="61">
        <f t="shared" ref="T79:T80" si="12">N79*O79*P79*Q79*R79*S79</f>
        <v>25000</v>
      </c>
      <c r="U79" s="62">
        <f>T79</f>
        <v>25000</v>
      </c>
      <c r="V79" s="59" t="s">
        <v>155</v>
      </c>
      <c r="W79" s="59" t="s">
        <v>55</v>
      </c>
      <c r="X79" s="60" t="str">
        <f>IF(U79&gt;=25000,"SIGNIFICATIVO","NO SIGNIFICATIVO")</f>
        <v>SIGNIFICATIVO</v>
      </c>
      <c r="Y79" s="59" t="s">
        <v>56</v>
      </c>
      <c r="Z79" s="59" t="s">
        <v>156</v>
      </c>
    </row>
    <row r="80" spans="1:27" ht="130.5" customHeight="1" thickBot="1">
      <c r="A80" s="4">
        <v>2</v>
      </c>
      <c r="B80" s="63" t="s">
        <v>43</v>
      </c>
      <c r="C80" s="63" t="s">
        <v>58</v>
      </c>
      <c r="D80" s="63">
        <v>1</v>
      </c>
      <c r="E80" s="63" t="s">
        <v>157</v>
      </c>
      <c r="F80" s="64" t="s">
        <v>47</v>
      </c>
      <c r="G80" s="65" t="s">
        <v>86</v>
      </c>
      <c r="H80" s="68" t="s">
        <v>152</v>
      </c>
      <c r="I80" s="66" t="s">
        <v>50</v>
      </c>
      <c r="J80" s="64" t="s">
        <v>153</v>
      </c>
      <c r="K80" s="65" t="s">
        <v>50</v>
      </c>
      <c r="L80" s="63" t="s">
        <v>154</v>
      </c>
      <c r="M80" s="67" t="s">
        <v>80</v>
      </c>
      <c r="N80" s="71">
        <v>5</v>
      </c>
      <c r="O80" s="71">
        <v>1</v>
      </c>
      <c r="P80" s="71">
        <v>5</v>
      </c>
      <c r="Q80" s="71">
        <v>5</v>
      </c>
      <c r="R80" s="71">
        <v>1</v>
      </c>
      <c r="S80" s="71">
        <v>10</v>
      </c>
      <c r="T80" s="61">
        <f t="shared" si="12"/>
        <v>1250</v>
      </c>
      <c r="U80" s="62">
        <f t="shared" ref="U80" si="13">T80</f>
        <v>1250</v>
      </c>
      <c r="V80" s="59" t="s">
        <v>155</v>
      </c>
      <c r="W80" s="59" t="s">
        <v>55</v>
      </c>
      <c r="X80" s="60" t="str">
        <f>IF(U80&gt;=25000,"SIGNIFICATIVO","NO SIGNIFICATIVO")</f>
        <v>NO SIGNIFICATIVO</v>
      </c>
      <c r="Y80" s="59" t="s">
        <v>56</v>
      </c>
      <c r="Z80" s="59" t="s">
        <v>156</v>
      </c>
    </row>
    <row r="82" spans="1:27" s="10" customFormat="1" ht="23.25" customHeight="1">
      <c r="A82" s="4" t="s">
        <v>158</v>
      </c>
      <c r="B82" s="88" t="s">
        <v>159</v>
      </c>
      <c r="C82" s="89"/>
      <c r="D82" s="89"/>
      <c r="E82" s="89"/>
      <c r="F82" s="89"/>
      <c r="G82" s="89"/>
      <c r="H82" s="89"/>
      <c r="I82" s="89"/>
      <c r="J82" s="89"/>
      <c r="K82" s="89"/>
      <c r="L82" s="89"/>
      <c r="M82" s="89"/>
      <c r="N82" s="89"/>
      <c r="O82" s="89"/>
      <c r="P82" s="89"/>
      <c r="Q82" s="89"/>
      <c r="R82" s="89"/>
      <c r="S82" s="89"/>
      <c r="T82" s="89"/>
      <c r="U82" s="89"/>
      <c r="V82" s="89"/>
      <c r="W82" s="89"/>
      <c r="X82" s="89"/>
      <c r="Y82" s="89"/>
      <c r="Z82" s="89"/>
      <c r="AA82" s="9"/>
    </row>
    <row r="83" spans="1:27">
      <c r="A83" s="8"/>
      <c r="B83" s="4">
        <v>3</v>
      </c>
      <c r="C83" s="4">
        <v>4</v>
      </c>
      <c r="D83" s="4">
        <v>7</v>
      </c>
      <c r="E83" s="4">
        <v>8</v>
      </c>
      <c r="F83" s="4">
        <v>12</v>
      </c>
      <c r="G83" s="4">
        <v>20</v>
      </c>
      <c r="H83" s="4">
        <v>24</v>
      </c>
      <c r="I83" s="4">
        <v>28</v>
      </c>
      <c r="J83" s="4">
        <v>32</v>
      </c>
      <c r="K83" s="4">
        <v>36</v>
      </c>
      <c r="L83" s="4">
        <v>40</v>
      </c>
      <c r="M83" s="4">
        <v>44</v>
      </c>
      <c r="N83" s="4">
        <v>48</v>
      </c>
      <c r="O83" s="4">
        <v>52</v>
      </c>
      <c r="P83" s="4">
        <v>56</v>
      </c>
      <c r="Q83" s="4">
        <v>60</v>
      </c>
      <c r="R83" s="4">
        <v>64</v>
      </c>
      <c r="S83" s="4">
        <v>68</v>
      </c>
      <c r="T83" s="4">
        <v>72</v>
      </c>
      <c r="U83" s="4"/>
      <c r="V83" s="4">
        <v>79</v>
      </c>
      <c r="W83" s="4">
        <v>80</v>
      </c>
      <c r="X83" s="4">
        <v>88</v>
      </c>
      <c r="Y83" s="4">
        <v>92</v>
      </c>
      <c r="Z83" s="4">
        <v>96</v>
      </c>
    </row>
    <row r="84" spans="1:27" s="11" customFormat="1" ht="409.6">
      <c r="A84" s="53"/>
      <c r="B84" s="54" t="s">
        <v>19</v>
      </c>
      <c r="C84" s="54" t="s">
        <v>20</v>
      </c>
      <c r="D84" s="54" t="s">
        <v>21</v>
      </c>
      <c r="E84" s="54" t="s">
        <v>22</v>
      </c>
      <c r="F84" s="54" t="s">
        <v>23</v>
      </c>
      <c r="G84" s="54" t="s">
        <v>24</v>
      </c>
      <c r="H84" s="54" t="s">
        <v>25</v>
      </c>
      <c r="I84" s="54" t="s">
        <v>26</v>
      </c>
      <c r="J84" s="54" t="s">
        <v>27</v>
      </c>
      <c r="K84" s="54" t="s">
        <v>28</v>
      </c>
      <c r="L84" s="54" t="s">
        <v>29</v>
      </c>
      <c r="M84" s="54" t="s">
        <v>30</v>
      </c>
      <c r="N84" s="54" t="s">
        <v>31</v>
      </c>
      <c r="O84" s="54" t="s">
        <v>32</v>
      </c>
      <c r="P84" s="54" t="s">
        <v>33</v>
      </c>
      <c r="Q84" s="54" t="s">
        <v>34</v>
      </c>
      <c r="R84" s="54" t="s">
        <v>35</v>
      </c>
      <c r="S84" s="54" t="s">
        <v>36</v>
      </c>
      <c r="T84" s="54" t="s">
        <v>37</v>
      </c>
      <c r="U84" s="54"/>
      <c r="V84" s="54" t="s">
        <v>38</v>
      </c>
      <c r="W84" s="54" t="s">
        <v>39</v>
      </c>
      <c r="X84" s="54" t="s">
        <v>40</v>
      </c>
      <c r="Y84" s="54" t="s">
        <v>41</v>
      </c>
      <c r="Z84" s="55" t="s">
        <v>42</v>
      </c>
    </row>
    <row r="85" spans="1:27" ht="135" customHeight="1">
      <c r="A85" s="4">
        <v>1</v>
      </c>
      <c r="B85" s="63" t="s">
        <v>43</v>
      </c>
      <c r="C85" s="63" t="s">
        <v>44</v>
      </c>
      <c r="D85" s="63">
        <v>1</v>
      </c>
      <c r="E85" s="63" t="s">
        <v>160</v>
      </c>
      <c r="F85" s="64" t="s">
        <v>47</v>
      </c>
      <c r="G85" s="65" t="s">
        <v>48</v>
      </c>
      <c r="H85" s="70" t="s">
        <v>161</v>
      </c>
      <c r="I85" s="66" t="s">
        <v>50</v>
      </c>
      <c r="J85" s="64" t="s">
        <v>153</v>
      </c>
      <c r="K85" s="65" t="s">
        <v>50</v>
      </c>
      <c r="L85" s="63" t="s">
        <v>154</v>
      </c>
      <c r="M85" s="67" t="s">
        <v>80</v>
      </c>
      <c r="N85" s="71">
        <v>10</v>
      </c>
      <c r="O85" s="71">
        <v>5</v>
      </c>
      <c r="P85" s="71">
        <v>10</v>
      </c>
      <c r="Q85" s="71">
        <v>10</v>
      </c>
      <c r="R85" s="71">
        <v>1</v>
      </c>
      <c r="S85" s="71">
        <v>10</v>
      </c>
      <c r="T85" s="61">
        <f>N85*O85*P85*Q85*R85*S85</f>
        <v>50000</v>
      </c>
      <c r="U85" s="62">
        <f>T85</f>
        <v>50000</v>
      </c>
      <c r="V85" s="59" t="s">
        <v>162</v>
      </c>
      <c r="W85" s="59" t="s">
        <v>55</v>
      </c>
      <c r="X85" s="60" t="str">
        <f>IF(U85&gt;=25000,"SIGNIFICATIVO","NO SIGNIFICATIVO")</f>
        <v>SIGNIFICATIVO</v>
      </c>
      <c r="Y85" s="59" t="s">
        <v>56</v>
      </c>
      <c r="Z85" s="59" t="s">
        <v>163</v>
      </c>
    </row>
    <row r="87" spans="1:27" s="10" customFormat="1" ht="23.25" customHeight="1">
      <c r="A87" s="4" t="s">
        <v>164</v>
      </c>
      <c r="B87" s="88" t="s">
        <v>165</v>
      </c>
      <c r="C87" s="89"/>
      <c r="D87" s="89"/>
      <c r="E87" s="89"/>
      <c r="F87" s="89"/>
      <c r="G87" s="89"/>
      <c r="H87" s="89"/>
      <c r="I87" s="89"/>
      <c r="J87" s="89"/>
      <c r="K87" s="89"/>
      <c r="L87" s="89"/>
      <c r="M87" s="89"/>
      <c r="N87" s="89"/>
      <c r="O87" s="89"/>
      <c r="P87" s="89"/>
      <c r="Q87" s="89"/>
      <c r="R87" s="89"/>
      <c r="S87" s="89"/>
      <c r="T87" s="89"/>
      <c r="U87" s="89"/>
      <c r="V87" s="89"/>
      <c r="W87" s="89"/>
      <c r="X87" s="89"/>
      <c r="Y87" s="89"/>
      <c r="Z87" s="89"/>
      <c r="AA87" s="9"/>
    </row>
    <row r="88" spans="1:27">
      <c r="A88" s="8"/>
      <c r="B88" s="4">
        <v>3</v>
      </c>
      <c r="C88" s="4">
        <v>4</v>
      </c>
      <c r="D88" s="4">
        <v>7</v>
      </c>
      <c r="E88" s="4">
        <v>8</v>
      </c>
      <c r="F88" s="4">
        <v>12</v>
      </c>
      <c r="G88" s="4">
        <v>20</v>
      </c>
      <c r="H88" s="4">
        <v>24</v>
      </c>
      <c r="I88" s="4">
        <v>28</v>
      </c>
      <c r="J88" s="4">
        <v>32</v>
      </c>
      <c r="K88" s="4">
        <v>36</v>
      </c>
      <c r="L88" s="4">
        <v>40</v>
      </c>
      <c r="M88" s="4">
        <v>44</v>
      </c>
      <c r="N88" s="4">
        <v>48</v>
      </c>
      <c r="O88" s="4">
        <v>52</v>
      </c>
      <c r="P88" s="4">
        <v>56</v>
      </c>
      <c r="Q88" s="4">
        <v>60</v>
      </c>
      <c r="R88" s="4">
        <v>64</v>
      </c>
      <c r="S88" s="4">
        <v>68</v>
      </c>
      <c r="T88" s="4">
        <v>72</v>
      </c>
      <c r="U88" s="4"/>
      <c r="V88" s="4">
        <v>79</v>
      </c>
      <c r="W88" s="4">
        <v>80</v>
      </c>
      <c r="X88" s="4">
        <v>88</v>
      </c>
      <c r="Y88" s="4">
        <v>92</v>
      </c>
      <c r="Z88" s="4">
        <v>96</v>
      </c>
    </row>
    <row r="89" spans="1:27" s="11" customFormat="1" ht="409.6">
      <c r="A89" s="53"/>
      <c r="B89" s="54" t="s">
        <v>19</v>
      </c>
      <c r="C89" s="54" t="s">
        <v>20</v>
      </c>
      <c r="D89" s="54" t="s">
        <v>21</v>
      </c>
      <c r="E89" s="54" t="s">
        <v>22</v>
      </c>
      <c r="F89" s="54" t="s">
        <v>23</v>
      </c>
      <c r="G89" s="54" t="s">
        <v>24</v>
      </c>
      <c r="H89" s="54" t="s">
        <v>25</v>
      </c>
      <c r="I89" s="54" t="s">
        <v>26</v>
      </c>
      <c r="J89" s="54" t="s">
        <v>27</v>
      </c>
      <c r="K89" s="54" t="s">
        <v>28</v>
      </c>
      <c r="L89" s="54" t="s">
        <v>29</v>
      </c>
      <c r="M89" s="54" t="s">
        <v>30</v>
      </c>
      <c r="N89" s="54" t="s">
        <v>31</v>
      </c>
      <c r="O89" s="54" t="s">
        <v>32</v>
      </c>
      <c r="P89" s="54" t="s">
        <v>33</v>
      </c>
      <c r="Q89" s="54" t="s">
        <v>34</v>
      </c>
      <c r="R89" s="54" t="s">
        <v>35</v>
      </c>
      <c r="S89" s="54" t="s">
        <v>36</v>
      </c>
      <c r="T89" s="54" t="s">
        <v>37</v>
      </c>
      <c r="U89" s="54"/>
      <c r="V89" s="54" t="s">
        <v>38</v>
      </c>
      <c r="W89" s="54" t="s">
        <v>39</v>
      </c>
      <c r="X89" s="54" t="s">
        <v>40</v>
      </c>
      <c r="Y89" s="54" t="s">
        <v>41</v>
      </c>
      <c r="Z89" s="55" t="s">
        <v>42</v>
      </c>
    </row>
    <row r="90" spans="1:27" ht="164.25" customHeight="1">
      <c r="A90" s="4">
        <v>1</v>
      </c>
      <c r="B90" s="63" t="s">
        <v>43</v>
      </c>
      <c r="C90" s="63" t="s">
        <v>58</v>
      </c>
      <c r="D90" s="63" t="s">
        <v>113</v>
      </c>
      <c r="E90" s="63" t="s">
        <v>166</v>
      </c>
      <c r="F90" s="64" t="s">
        <v>151</v>
      </c>
      <c r="G90" s="65" t="s">
        <v>48</v>
      </c>
      <c r="H90" s="70" t="s">
        <v>167</v>
      </c>
      <c r="I90" s="66" t="s">
        <v>50</v>
      </c>
      <c r="J90" s="64" t="s">
        <v>168</v>
      </c>
      <c r="K90" s="65" t="s">
        <v>50</v>
      </c>
      <c r="L90" s="63" t="s">
        <v>154</v>
      </c>
      <c r="M90" s="67" t="s">
        <v>80</v>
      </c>
      <c r="N90" s="71">
        <v>10</v>
      </c>
      <c r="O90" s="71">
        <v>5</v>
      </c>
      <c r="P90" s="71">
        <v>10</v>
      </c>
      <c r="Q90" s="71">
        <v>5</v>
      </c>
      <c r="R90" s="71">
        <v>5</v>
      </c>
      <c r="S90" s="71">
        <v>1</v>
      </c>
      <c r="T90" s="61">
        <f>N90*O90*P90*Q90*R90*S90</f>
        <v>12500</v>
      </c>
      <c r="U90" s="62">
        <f>T90</f>
        <v>12500</v>
      </c>
      <c r="V90" s="59" t="s">
        <v>127</v>
      </c>
      <c r="W90" s="59" t="s">
        <v>55</v>
      </c>
      <c r="X90" s="60" t="str">
        <f>IF(U90&gt;=25000,"SIGNIFICATIVO","NO SIGNIFICATIVO")</f>
        <v>NO SIGNIFICATIVO</v>
      </c>
      <c r="Y90" s="59" t="s">
        <v>56</v>
      </c>
      <c r="Z90" s="59" t="s">
        <v>169</v>
      </c>
    </row>
    <row r="92" spans="1:27" s="10" customFormat="1" ht="23.25" customHeight="1">
      <c r="A92" s="4" t="s">
        <v>170</v>
      </c>
      <c r="B92" s="88" t="s">
        <v>171</v>
      </c>
      <c r="C92" s="89"/>
      <c r="D92" s="89"/>
      <c r="E92" s="89"/>
      <c r="F92" s="89"/>
      <c r="G92" s="89"/>
      <c r="H92" s="89"/>
      <c r="I92" s="89"/>
      <c r="J92" s="89"/>
      <c r="K92" s="89"/>
      <c r="L92" s="89"/>
      <c r="M92" s="89"/>
      <c r="N92" s="89"/>
      <c r="O92" s="89"/>
      <c r="P92" s="89"/>
      <c r="Q92" s="89"/>
      <c r="R92" s="89"/>
      <c r="S92" s="89"/>
      <c r="T92" s="89"/>
      <c r="U92" s="89"/>
      <c r="V92" s="89"/>
      <c r="W92" s="89"/>
      <c r="X92" s="89"/>
      <c r="Y92" s="89"/>
      <c r="Z92" s="89"/>
      <c r="AA92" s="9"/>
    </row>
    <row r="93" spans="1:27">
      <c r="A93" s="8"/>
      <c r="B93" s="4">
        <v>3</v>
      </c>
      <c r="C93" s="4">
        <v>4</v>
      </c>
      <c r="D93" s="4">
        <v>7</v>
      </c>
      <c r="E93" s="4">
        <v>8</v>
      </c>
      <c r="F93" s="4">
        <v>12</v>
      </c>
      <c r="G93" s="4">
        <v>20</v>
      </c>
      <c r="H93" s="4">
        <v>24</v>
      </c>
      <c r="I93" s="4">
        <v>28</v>
      </c>
      <c r="J93" s="4">
        <v>32</v>
      </c>
      <c r="K93" s="4">
        <v>36</v>
      </c>
      <c r="L93" s="4">
        <v>40</v>
      </c>
      <c r="M93" s="4">
        <v>44</v>
      </c>
      <c r="N93" s="4">
        <v>48</v>
      </c>
      <c r="O93" s="4">
        <v>52</v>
      </c>
      <c r="P93" s="4">
        <v>56</v>
      </c>
      <c r="Q93" s="4">
        <v>60</v>
      </c>
      <c r="R93" s="4">
        <v>64</v>
      </c>
      <c r="S93" s="4">
        <v>68</v>
      </c>
      <c r="T93" s="4">
        <v>72</v>
      </c>
      <c r="U93" s="4"/>
      <c r="V93" s="4">
        <v>79</v>
      </c>
      <c r="W93" s="4">
        <v>80</v>
      </c>
      <c r="X93" s="4">
        <v>88</v>
      </c>
      <c r="Y93" s="4">
        <v>92</v>
      </c>
      <c r="Z93" s="4">
        <v>96</v>
      </c>
    </row>
    <row r="94" spans="1:27" s="11" customFormat="1" ht="409.6">
      <c r="A94" s="53"/>
      <c r="B94" s="54" t="s">
        <v>19</v>
      </c>
      <c r="C94" s="54" t="s">
        <v>20</v>
      </c>
      <c r="D94" s="54" t="s">
        <v>21</v>
      </c>
      <c r="E94" s="54" t="s">
        <v>22</v>
      </c>
      <c r="F94" s="54" t="s">
        <v>23</v>
      </c>
      <c r="G94" s="54" t="s">
        <v>24</v>
      </c>
      <c r="H94" s="54" t="s">
        <v>25</v>
      </c>
      <c r="I94" s="54" t="s">
        <v>26</v>
      </c>
      <c r="J94" s="54" t="s">
        <v>27</v>
      </c>
      <c r="K94" s="54" t="s">
        <v>28</v>
      </c>
      <c r="L94" s="54" t="s">
        <v>29</v>
      </c>
      <c r="M94" s="54" t="s">
        <v>30</v>
      </c>
      <c r="N94" s="54" t="s">
        <v>31</v>
      </c>
      <c r="O94" s="54" t="s">
        <v>32</v>
      </c>
      <c r="P94" s="54" t="s">
        <v>33</v>
      </c>
      <c r="Q94" s="54" t="s">
        <v>34</v>
      </c>
      <c r="R94" s="54" t="s">
        <v>35</v>
      </c>
      <c r="S94" s="54" t="s">
        <v>36</v>
      </c>
      <c r="T94" s="54" t="s">
        <v>37</v>
      </c>
      <c r="U94" s="54"/>
      <c r="V94" s="54" t="s">
        <v>38</v>
      </c>
      <c r="W94" s="54" t="s">
        <v>39</v>
      </c>
      <c r="X94" s="54" t="s">
        <v>40</v>
      </c>
      <c r="Y94" s="54" t="s">
        <v>41</v>
      </c>
      <c r="Z94" s="55" t="s">
        <v>42</v>
      </c>
    </row>
    <row r="95" spans="1:27" ht="122.25" customHeight="1">
      <c r="A95" s="4">
        <v>1</v>
      </c>
      <c r="B95" s="63" t="s">
        <v>43</v>
      </c>
      <c r="C95" s="63" t="s">
        <v>58</v>
      </c>
      <c r="D95" s="63" t="s">
        <v>113</v>
      </c>
      <c r="E95" s="63" t="s">
        <v>160</v>
      </c>
      <c r="F95" s="64" t="s">
        <v>151</v>
      </c>
      <c r="G95" s="65" t="s">
        <v>86</v>
      </c>
      <c r="H95" s="70" t="s">
        <v>172</v>
      </c>
      <c r="I95" s="66" t="s">
        <v>50</v>
      </c>
      <c r="J95" s="64" t="s">
        <v>173</v>
      </c>
      <c r="K95" s="65" t="s">
        <v>50</v>
      </c>
      <c r="L95" s="63" t="s">
        <v>154</v>
      </c>
      <c r="M95" s="67" t="s">
        <v>80</v>
      </c>
      <c r="N95" s="71">
        <v>1</v>
      </c>
      <c r="O95" s="71">
        <v>1</v>
      </c>
      <c r="P95" s="71">
        <v>1</v>
      </c>
      <c r="Q95" s="71">
        <v>10</v>
      </c>
      <c r="R95" s="71">
        <v>1</v>
      </c>
      <c r="S95" s="71">
        <v>10</v>
      </c>
      <c r="T95" s="61">
        <f t="shared" ref="T95:T98" si="14">N95*O95*P95*Q95*R95*S95</f>
        <v>100</v>
      </c>
      <c r="U95" s="62">
        <f t="shared" ref="U95:U98" si="15">T95</f>
        <v>100</v>
      </c>
      <c r="V95" s="59" t="s">
        <v>174</v>
      </c>
      <c r="W95" s="59" t="s">
        <v>55</v>
      </c>
      <c r="X95" s="60" t="str">
        <f t="shared" ref="X95:X98" si="16">IF(U95&gt;=25000,"SIGNIFICATIVO","NO SIGNIFICATIVO")</f>
        <v>NO SIGNIFICATIVO</v>
      </c>
      <c r="Y95" s="59" t="s">
        <v>175</v>
      </c>
      <c r="Z95" s="59" t="s">
        <v>127</v>
      </c>
    </row>
    <row r="96" spans="1:27" ht="122.25" customHeight="1" thickBot="1">
      <c r="A96" s="4">
        <v>2</v>
      </c>
      <c r="B96" s="63" t="s">
        <v>43</v>
      </c>
      <c r="C96" s="63" t="s">
        <v>100</v>
      </c>
      <c r="D96" s="63">
        <v>1</v>
      </c>
      <c r="E96" s="63" t="s">
        <v>176</v>
      </c>
      <c r="F96" s="64" t="s">
        <v>151</v>
      </c>
      <c r="G96" s="65" t="s">
        <v>86</v>
      </c>
      <c r="H96" s="70" t="s">
        <v>172</v>
      </c>
      <c r="I96" s="66" t="s">
        <v>50</v>
      </c>
      <c r="J96" s="64" t="s">
        <v>153</v>
      </c>
      <c r="K96" s="65" t="s">
        <v>50</v>
      </c>
      <c r="L96" s="63" t="s">
        <v>154</v>
      </c>
      <c r="M96" s="67" t="s">
        <v>80</v>
      </c>
      <c r="N96" s="71">
        <v>1</v>
      </c>
      <c r="O96" s="71">
        <v>1</v>
      </c>
      <c r="P96" s="71">
        <v>1</v>
      </c>
      <c r="Q96" s="71">
        <v>10</v>
      </c>
      <c r="R96" s="71">
        <v>1</v>
      </c>
      <c r="S96" s="71">
        <v>10</v>
      </c>
      <c r="T96" s="61">
        <f t="shared" si="14"/>
        <v>100</v>
      </c>
      <c r="U96" s="62">
        <f t="shared" si="15"/>
        <v>100</v>
      </c>
      <c r="V96" s="59" t="s">
        <v>177</v>
      </c>
      <c r="W96" s="59" t="s">
        <v>55</v>
      </c>
      <c r="X96" s="60" t="str">
        <f t="shared" si="16"/>
        <v>NO SIGNIFICATIVO</v>
      </c>
      <c r="Y96" s="59" t="s">
        <v>175</v>
      </c>
      <c r="Z96" s="59" t="s">
        <v>127</v>
      </c>
    </row>
    <row r="97" spans="1:27" ht="122.25" customHeight="1" thickBot="1">
      <c r="A97" s="4">
        <v>3</v>
      </c>
      <c r="B97" s="63" t="s">
        <v>43</v>
      </c>
      <c r="C97" s="63" t="s">
        <v>44</v>
      </c>
      <c r="D97" s="63" t="s">
        <v>113</v>
      </c>
      <c r="E97" s="63" t="s">
        <v>178</v>
      </c>
      <c r="F97" s="64" t="s">
        <v>151</v>
      </c>
      <c r="G97" s="65" t="s">
        <v>86</v>
      </c>
      <c r="H97" s="70" t="s">
        <v>172</v>
      </c>
      <c r="I97" s="66" t="s">
        <v>50</v>
      </c>
      <c r="J97" s="64" t="s">
        <v>153</v>
      </c>
      <c r="K97" s="65" t="s">
        <v>50</v>
      </c>
      <c r="L97" s="63" t="s">
        <v>154</v>
      </c>
      <c r="M97" s="67" t="s">
        <v>80</v>
      </c>
      <c r="N97" s="71">
        <v>1</v>
      </c>
      <c r="O97" s="71">
        <v>5</v>
      </c>
      <c r="P97" s="71">
        <v>1</v>
      </c>
      <c r="Q97" s="71">
        <v>10</v>
      </c>
      <c r="R97" s="71">
        <v>1</v>
      </c>
      <c r="S97" s="71">
        <v>10</v>
      </c>
      <c r="T97" s="61">
        <f t="shared" si="14"/>
        <v>500</v>
      </c>
      <c r="U97" s="62">
        <f t="shared" si="15"/>
        <v>500</v>
      </c>
      <c r="V97" s="59" t="s">
        <v>177</v>
      </c>
      <c r="W97" s="59" t="s">
        <v>55</v>
      </c>
      <c r="X97" s="60" t="str">
        <f t="shared" si="16"/>
        <v>NO SIGNIFICATIVO</v>
      </c>
      <c r="Y97" s="59" t="s">
        <v>175</v>
      </c>
      <c r="Z97" s="59" t="s">
        <v>127</v>
      </c>
    </row>
    <row r="98" spans="1:27" ht="122.25" customHeight="1" thickBot="1">
      <c r="A98" s="4">
        <v>4</v>
      </c>
      <c r="B98" s="63" t="s">
        <v>43</v>
      </c>
      <c r="C98" s="63" t="s">
        <v>58</v>
      </c>
      <c r="D98" s="63" t="s">
        <v>45</v>
      </c>
      <c r="E98" s="63" t="s">
        <v>179</v>
      </c>
      <c r="F98" s="64" t="s">
        <v>180</v>
      </c>
      <c r="G98" s="65" t="s">
        <v>48</v>
      </c>
      <c r="H98" s="70" t="s">
        <v>172</v>
      </c>
      <c r="I98" s="66" t="s">
        <v>50</v>
      </c>
      <c r="J98" s="64" t="s">
        <v>153</v>
      </c>
      <c r="K98" s="65" t="s">
        <v>50</v>
      </c>
      <c r="L98" s="63" t="s">
        <v>154</v>
      </c>
      <c r="M98" s="67" t="s">
        <v>80</v>
      </c>
      <c r="N98" s="71">
        <v>1</v>
      </c>
      <c r="O98" s="71">
        <v>1</v>
      </c>
      <c r="P98" s="71">
        <v>1</v>
      </c>
      <c r="Q98" s="71">
        <v>1</v>
      </c>
      <c r="R98" s="71">
        <v>1</v>
      </c>
      <c r="S98" s="71">
        <v>1</v>
      </c>
      <c r="T98" s="61">
        <f t="shared" si="14"/>
        <v>1</v>
      </c>
      <c r="U98" s="62">
        <f t="shared" si="15"/>
        <v>1</v>
      </c>
      <c r="V98" s="59" t="s">
        <v>127</v>
      </c>
      <c r="W98" s="59" t="s">
        <v>55</v>
      </c>
      <c r="X98" s="60" t="str">
        <f t="shared" si="16"/>
        <v>NO SIGNIFICATIVO</v>
      </c>
      <c r="Y98" s="59" t="s">
        <v>56</v>
      </c>
      <c r="Z98" s="59" t="s">
        <v>127</v>
      </c>
    </row>
    <row r="100" spans="1:27" s="10" customFormat="1" ht="23.25" customHeight="1">
      <c r="A100" s="4" t="s">
        <v>181</v>
      </c>
      <c r="B100" s="88" t="s">
        <v>182</v>
      </c>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c r="AA100" s="9"/>
    </row>
    <row r="101" spans="1:27">
      <c r="A101" s="8"/>
      <c r="B101" s="4">
        <v>3</v>
      </c>
      <c r="C101" s="4">
        <v>4</v>
      </c>
      <c r="D101" s="4">
        <v>7</v>
      </c>
      <c r="E101" s="4">
        <v>8</v>
      </c>
      <c r="F101" s="4">
        <v>12</v>
      </c>
      <c r="G101" s="4">
        <v>20</v>
      </c>
      <c r="H101" s="4">
        <v>24</v>
      </c>
      <c r="I101" s="4">
        <v>28</v>
      </c>
      <c r="J101" s="4">
        <v>32</v>
      </c>
      <c r="K101" s="4">
        <v>36</v>
      </c>
      <c r="L101" s="4">
        <v>40</v>
      </c>
      <c r="M101" s="4">
        <v>44</v>
      </c>
      <c r="N101" s="4">
        <v>48</v>
      </c>
      <c r="O101" s="4">
        <v>52</v>
      </c>
      <c r="P101" s="4">
        <v>56</v>
      </c>
      <c r="Q101" s="4">
        <v>60</v>
      </c>
      <c r="R101" s="4">
        <v>64</v>
      </c>
      <c r="S101" s="4">
        <v>68</v>
      </c>
      <c r="T101" s="4">
        <v>72</v>
      </c>
      <c r="U101" s="4"/>
      <c r="V101" s="4">
        <v>79</v>
      </c>
      <c r="W101" s="4">
        <v>80</v>
      </c>
      <c r="X101" s="4">
        <v>88</v>
      </c>
      <c r="Y101" s="4">
        <v>92</v>
      </c>
      <c r="Z101" s="4">
        <v>96</v>
      </c>
    </row>
    <row r="102" spans="1:27" s="11" customFormat="1" ht="409.6">
      <c r="A102" s="53"/>
      <c r="B102" s="54" t="s">
        <v>19</v>
      </c>
      <c r="C102" s="54" t="s">
        <v>20</v>
      </c>
      <c r="D102" s="54" t="s">
        <v>21</v>
      </c>
      <c r="E102" s="54" t="s">
        <v>22</v>
      </c>
      <c r="F102" s="54" t="s">
        <v>23</v>
      </c>
      <c r="G102" s="54" t="s">
        <v>24</v>
      </c>
      <c r="H102" s="54" t="s">
        <v>25</v>
      </c>
      <c r="I102" s="54" t="s">
        <v>26</v>
      </c>
      <c r="J102" s="54" t="s">
        <v>27</v>
      </c>
      <c r="K102" s="54" t="s">
        <v>28</v>
      </c>
      <c r="L102" s="54" t="s">
        <v>29</v>
      </c>
      <c r="M102" s="54" t="s">
        <v>30</v>
      </c>
      <c r="N102" s="54" t="s">
        <v>31</v>
      </c>
      <c r="O102" s="54" t="s">
        <v>32</v>
      </c>
      <c r="P102" s="54" t="s">
        <v>33</v>
      </c>
      <c r="Q102" s="54" t="s">
        <v>34</v>
      </c>
      <c r="R102" s="54" t="s">
        <v>35</v>
      </c>
      <c r="S102" s="54" t="s">
        <v>36</v>
      </c>
      <c r="T102" s="54" t="s">
        <v>37</v>
      </c>
      <c r="U102" s="54"/>
      <c r="V102" s="54" t="s">
        <v>38</v>
      </c>
      <c r="W102" s="54" t="s">
        <v>39</v>
      </c>
      <c r="X102" s="54" t="s">
        <v>40</v>
      </c>
      <c r="Y102" s="54" t="s">
        <v>41</v>
      </c>
      <c r="Z102" s="55" t="s">
        <v>42</v>
      </c>
    </row>
    <row r="103" spans="1:27" ht="145.5" customHeight="1">
      <c r="A103" s="4">
        <v>1</v>
      </c>
      <c r="B103" s="63" t="s">
        <v>43</v>
      </c>
      <c r="C103" s="63" t="s">
        <v>58</v>
      </c>
      <c r="D103" s="63">
        <v>1.2</v>
      </c>
      <c r="E103" s="63" t="s">
        <v>183</v>
      </c>
      <c r="F103" s="64" t="s">
        <v>151</v>
      </c>
      <c r="G103" s="65" t="s">
        <v>48</v>
      </c>
      <c r="H103" s="70" t="s">
        <v>184</v>
      </c>
      <c r="I103" s="66" t="s">
        <v>50</v>
      </c>
      <c r="J103" s="64" t="s">
        <v>92</v>
      </c>
      <c r="K103" s="65" t="s">
        <v>185</v>
      </c>
      <c r="L103" s="63" t="s">
        <v>154</v>
      </c>
      <c r="M103" s="67" t="s">
        <v>80</v>
      </c>
      <c r="N103" s="71">
        <v>1</v>
      </c>
      <c r="O103" s="71">
        <v>5</v>
      </c>
      <c r="P103" s="71">
        <v>10</v>
      </c>
      <c r="Q103" s="71">
        <v>1</v>
      </c>
      <c r="R103" s="71">
        <v>1</v>
      </c>
      <c r="S103" s="71">
        <v>10</v>
      </c>
      <c r="T103" s="61">
        <f t="shared" ref="T103:T104" si="17">N103*O103*P103*Q103*R103*S103</f>
        <v>500</v>
      </c>
      <c r="U103" s="62">
        <f t="shared" ref="U103:U104" si="18">T103</f>
        <v>500</v>
      </c>
      <c r="V103" s="59" t="s">
        <v>186</v>
      </c>
      <c r="W103" s="59" t="s">
        <v>70</v>
      </c>
      <c r="X103" s="60" t="str">
        <f>IF(U103&gt;=25000,"SIGNIFICATIVO","NO SIGNIFICATIVO")</f>
        <v>NO SIGNIFICATIVO</v>
      </c>
      <c r="Y103" s="59" t="s">
        <v>56</v>
      </c>
      <c r="Z103" s="59" t="s">
        <v>187</v>
      </c>
    </row>
    <row r="104" spans="1:27" ht="145.5" customHeight="1" thickBot="1">
      <c r="A104" s="4">
        <v>2</v>
      </c>
      <c r="B104" s="63" t="s">
        <v>43</v>
      </c>
      <c r="C104" s="63" t="s">
        <v>58</v>
      </c>
      <c r="D104" s="63" t="s">
        <v>113</v>
      </c>
      <c r="E104" s="63" t="s">
        <v>188</v>
      </c>
      <c r="F104" s="64" t="s">
        <v>151</v>
      </c>
      <c r="G104" s="65" t="s">
        <v>48</v>
      </c>
      <c r="H104" s="70" t="s">
        <v>184</v>
      </c>
      <c r="I104" s="66" t="s">
        <v>50</v>
      </c>
      <c r="J104" s="64" t="s">
        <v>92</v>
      </c>
      <c r="K104" s="65" t="s">
        <v>185</v>
      </c>
      <c r="L104" s="63" t="s">
        <v>154</v>
      </c>
      <c r="M104" s="67" t="s">
        <v>80</v>
      </c>
      <c r="N104" s="71">
        <v>1</v>
      </c>
      <c r="O104" s="71">
        <v>5</v>
      </c>
      <c r="P104" s="71">
        <v>10</v>
      </c>
      <c r="Q104" s="71">
        <v>1</v>
      </c>
      <c r="R104" s="71">
        <v>1</v>
      </c>
      <c r="S104" s="71">
        <v>10</v>
      </c>
      <c r="T104" s="61">
        <f t="shared" si="17"/>
        <v>500</v>
      </c>
      <c r="U104" s="62">
        <f t="shared" si="18"/>
        <v>500</v>
      </c>
      <c r="V104" s="59" t="s">
        <v>189</v>
      </c>
      <c r="W104" s="59" t="s">
        <v>55</v>
      </c>
      <c r="X104" s="60" t="str">
        <f t="shared" ref="X104" si="19">IF(U104&gt;=25000,"SIGNIFICATIVO","NO SIGNIFICATIVO")</f>
        <v>NO SIGNIFICATIVO</v>
      </c>
      <c r="Y104" s="59" t="s">
        <v>56</v>
      </c>
      <c r="Z104" s="59" t="s">
        <v>190</v>
      </c>
    </row>
    <row r="106" spans="1:27" s="10" customFormat="1" ht="23.25" customHeight="1">
      <c r="A106" s="4" t="s">
        <v>191</v>
      </c>
      <c r="B106" s="88" t="s">
        <v>192</v>
      </c>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c r="AA106" s="9"/>
    </row>
    <row r="107" spans="1:27">
      <c r="A107" s="8"/>
      <c r="B107" s="4">
        <v>3</v>
      </c>
      <c r="C107" s="4">
        <v>4</v>
      </c>
      <c r="D107" s="4">
        <v>7</v>
      </c>
      <c r="E107" s="4">
        <v>8</v>
      </c>
      <c r="F107" s="4">
        <v>12</v>
      </c>
      <c r="G107" s="4">
        <v>20</v>
      </c>
      <c r="H107" s="4">
        <v>24</v>
      </c>
      <c r="I107" s="4">
        <v>28</v>
      </c>
      <c r="J107" s="4">
        <v>32</v>
      </c>
      <c r="K107" s="4">
        <v>36</v>
      </c>
      <c r="L107" s="4">
        <v>40</v>
      </c>
      <c r="M107" s="4">
        <v>44</v>
      </c>
      <c r="N107" s="4">
        <v>48</v>
      </c>
      <c r="O107" s="4">
        <v>52</v>
      </c>
      <c r="P107" s="4">
        <v>56</v>
      </c>
      <c r="Q107" s="4">
        <v>60</v>
      </c>
      <c r="R107" s="4">
        <v>64</v>
      </c>
      <c r="S107" s="4">
        <v>68</v>
      </c>
      <c r="T107" s="4">
        <v>72</v>
      </c>
      <c r="U107" s="4"/>
      <c r="V107" s="4">
        <v>79</v>
      </c>
      <c r="W107" s="4">
        <v>80</v>
      </c>
      <c r="X107" s="4">
        <v>88</v>
      </c>
      <c r="Y107" s="4">
        <v>92</v>
      </c>
      <c r="Z107" s="4">
        <v>96</v>
      </c>
    </row>
    <row r="108" spans="1:27" s="11" customFormat="1" ht="409.6">
      <c r="A108" s="53"/>
      <c r="B108" s="54" t="s">
        <v>19</v>
      </c>
      <c r="C108" s="54" t="s">
        <v>20</v>
      </c>
      <c r="D108" s="54" t="s">
        <v>21</v>
      </c>
      <c r="E108" s="54" t="s">
        <v>22</v>
      </c>
      <c r="F108" s="54" t="s">
        <v>23</v>
      </c>
      <c r="G108" s="54" t="s">
        <v>24</v>
      </c>
      <c r="H108" s="54" t="s">
        <v>25</v>
      </c>
      <c r="I108" s="54" t="s">
        <v>26</v>
      </c>
      <c r="J108" s="54" t="s">
        <v>27</v>
      </c>
      <c r="K108" s="54" t="s">
        <v>28</v>
      </c>
      <c r="L108" s="54" t="s">
        <v>29</v>
      </c>
      <c r="M108" s="54" t="s">
        <v>30</v>
      </c>
      <c r="N108" s="54" t="s">
        <v>31</v>
      </c>
      <c r="O108" s="54" t="s">
        <v>32</v>
      </c>
      <c r="P108" s="54" t="s">
        <v>33</v>
      </c>
      <c r="Q108" s="54" t="s">
        <v>34</v>
      </c>
      <c r="R108" s="54" t="s">
        <v>35</v>
      </c>
      <c r="S108" s="54" t="s">
        <v>36</v>
      </c>
      <c r="T108" s="54" t="s">
        <v>37</v>
      </c>
      <c r="U108" s="54"/>
      <c r="V108" s="54" t="s">
        <v>38</v>
      </c>
      <c r="W108" s="54" t="s">
        <v>39</v>
      </c>
      <c r="X108" s="54" t="s">
        <v>40</v>
      </c>
      <c r="Y108" s="54" t="s">
        <v>41</v>
      </c>
      <c r="Z108" s="55" t="s">
        <v>42</v>
      </c>
    </row>
    <row r="109" spans="1:27" ht="190.5" customHeight="1">
      <c r="A109" s="4">
        <v>1</v>
      </c>
      <c r="B109" s="63" t="s">
        <v>43</v>
      </c>
      <c r="C109" s="63" t="s">
        <v>58</v>
      </c>
      <c r="D109" s="63" t="s">
        <v>45</v>
      </c>
      <c r="E109" s="63" t="s">
        <v>193</v>
      </c>
      <c r="F109" s="64" t="s">
        <v>151</v>
      </c>
      <c r="G109" s="65" t="s">
        <v>48</v>
      </c>
      <c r="H109" s="70" t="s">
        <v>194</v>
      </c>
      <c r="I109" s="66" t="s">
        <v>50</v>
      </c>
      <c r="J109" s="64" t="s">
        <v>168</v>
      </c>
      <c r="K109" s="65" t="s">
        <v>50</v>
      </c>
      <c r="L109" s="63" t="s">
        <v>195</v>
      </c>
      <c r="M109" s="67" t="s">
        <v>80</v>
      </c>
      <c r="N109" s="71">
        <v>10</v>
      </c>
      <c r="O109" s="71">
        <v>10</v>
      </c>
      <c r="P109" s="71">
        <v>10</v>
      </c>
      <c r="Q109" s="71">
        <v>5</v>
      </c>
      <c r="R109" s="71">
        <v>10</v>
      </c>
      <c r="S109" s="71">
        <v>10</v>
      </c>
      <c r="T109" s="61">
        <f t="shared" ref="T109:T112" si="20">N109*O109*P109*Q109*R109*S109</f>
        <v>500000</v>
      </c>
      <c r="U109" s="62">
        <f t="shared" ref="U109:U112" si="21">T109</f>
        <v>500000</v>
      </c>
      <c r="V109" s="59" t="s">
        <v>196</v>
      </c>
      <c r="W109" s="59" t="s">
        <v>70</v>
      </c>
      <c r="X109" s="60" t="str">
        <f t="shared" ref="X109:X111" si="22">IF(U109&gt;=25000,"SIGNIFICATIVO","NO SIGNIFICATIVO")</f>
        <v>SIGNIFICATIVO</v>
      </c>
      <c r="Y109" s="59" t="s">
        <v>56</v>
      </c>
      <c r="Z109" s="59" t="s">
        <v>197</v>
      </c>
    </row>
    <row r="110" spans="1:27" ht="190.5" customHeight="1" thickBot="1">
      <c r="A110" s="4">
        <v>2</v>
      </c>
      <c r="B110" s="63" t="s">
        <v>43</v>
      </c>
      <c r="C110" s="63" t="s">
        <v>58</v>
      </c>
      <c r="D110" s="63" t="s">
        <v>45</v>
      </c>
      <c r="E110" s="63" t="s">
        <v>198</v>
      </c>
      <c r="F110" s="64" t="s">
        <v>151</v>
      </c>
      <c r="G110" s="65" t="s">
        <v>48</v>
      </c>
      <c r="H110" s="70" t="s">
        <v>194</v>
      </c>
      <c r="I110" s="66" t="s">
        <v>50</v>
      </c>
      <c r="J110" s="64" t="s">
        <v>168</v>
      </c>
      <c r="K110" s="65" t="s">
        <v>50</v>
      </c>
      <c r="L110" s="63" t="s">
        <v>195</v>
      </c>
      <c r="M110" s="67" t="s">
        <v>80</v>
      </c>
      <c r="N110" s="71">
        <v>10</v>
      </c>
      <c r="O110" s="71">
        <v>10</v>
      </c>
      <c r="P110" s="71">
        <v>10</v>
      </c>
      <c r="Q110" s="71">
        <v>5</v>
      </c>
      <c r="R110" s="71">
        <v>10</v>
      </c>
      <c r="S110" s="71">
        <v>10</v>
      </c>
      <c r="T110" s="61">
        <f t="shared" si="20"/>
        <v>500000</v>
      </c>
      <c r="U110" s="62">
        <f t="shared" si="21"/>
        <v>500000</v>
      </c>
      <c r="V110" s="59" t="s">
        <v>196</v>
      </c>
      <c r="W110" s="59" t="s">
        <v>55</v>
      </c>
      <c r="X110" s="60" t="str">
        <f t="shared" si="22"/>
        <v>SIGNIFICATIVO</v>
      </c>
      <c r="Y110" s="59" t="s">
        <v>56</v>
      </c>
      <c r="Z110" s="59" t="s">
        <v>197</v>
      </c>
    </row>
    <row r="111" spans="1:27" ht="190.5" customHeight="1" thickBot="1">
      <c r="A111" s="4">
        <v>3</v>
      </c>
      <c r="B111" s="63" t="s">
        <v>43</v>
      </c>
      <c r="C111" s="63" t="s">
        <v>44</v>
      </c>
      <c r="D111" s="63" t="s">
        <v>45</v>
      </c>
      <c r="E111" s="63" t="s">
        <v>199</v>
      </c>
      <c r="F111" s="64" t="s">
        <v>151</v>
      </c>
      <c r="G111" s="65" t="s">
        <v>48</v>
      </c>
      <c r="H111" s="70" t="s">
        <v>194</v>
      </c>
      <c r="I111" s="66" t="s">
        <v>50</v>
      </c>
      <c r="J111" s="64" t="s">
        <v>168</v>
      </c>
      <c r="K111" s="65" t="s">
        <v>50</v>
      </c>
      <c r="L111" s="63" t="s">
        <v>195</v>
      </c>
      <c r="M111" s="67" t="s">
        <v>80</v>
      </c>
      <c r="N111" s="71">
        <v>10</v>
      </c>
      <c r="O111" s="71">
        <v>10</v>
      </c>
      <c r="P111" s="71">
        <v>10</v>
      </c>
      <c r="Q111" s="71">
        <v>5</v>
      </c>
      <c r="R111" s="71">
        <v>10</v>
      </c>
      <c r="S111" s="71">
        <v>10</v>
      </c>
      <c r="T111" s="61">
        <f t="shared" si="20"/>
        <v>500000</v>
      </c>
      <c r="U111" s="62">
        <f t="shared" si="21"/>
        <v>500000</v>
      </c>
      <c r="V111" s="59" t="s">
        <v>196</v>
      </c>
      <c r="W111" s="59" t="s">
        <v>70</v>
      </c>
      <c r="X111" s="60" t="str">
        <f t="shared" si="22"/>
        <v>SIGNIFICATIVO</v>
      </c>
      <c r="Y111" s="59" t="s">
        <v>56</v>
      </c>
      <c r="Z111" s="59" t="s">
        <v>197</v>
      </c>
    </row>
    <row r="112" spans="1:27" ht="190.5" customHeight="1" thickBot="1">
      <c r="A112" s="4">
        <v>4</v>
      </c>
      <c r="B112" s="63" t="s">
        <v>43</v>
      </c>
      <c r="C112" s="63" t="s">
        <v>44</v>
      </c>
      <c r="D112" s="63" t="s">
        <v>45</v>
      </c>
      <c r="E112" s="63" t="s">
        <v>200</v>
      </c>
      <c r="F112" s="64" t="s">
        <v>151</v>
      </c>
      <c r="G112" s="65" t="s">
        <v>86</v>
      </c>
      <c r="H112" s="70" t="s">
        <v>194</v>
      </c>
      <c r="I112" s="66" t="s">
        <v>50</v>
      </c>
      <c r="J112" s="64" t="s">
        <v>168</v>
      </c>
      <c r="K112" s="65" t="s">
        <v>50</v>
      </c>
      <c r="L112" s="63" t="s">
        <v>195</v>
      </c>
      <c r="M112" s="67" t="s">
        <v>80</v>
      </c>
      <c r="N112" s="71">
        <v>10</v>
      </c>
      <c r="O112" s="71">
        <v>5</v>
      </c>
      <c r="P112" s="71">
        <v>10</v>
      </c>
      <c r="Q112" s="71">
        <v>5</v>
      </c>
      <c r="R112" s="71">
        <v>1</v>
      </c>
      <c r="S112" s="71">
        <v>10</v>
      </c>
      <c r="T112" s="61">
        <f t="shared" si="20"/>
        <v>25000</v>
      </c>
      <c r="U112" s="62">
        <f t="shared" si="21"/>
        <v>25000</v>
      </c>
      <c r="V112" s="59" t="s">
        <v>196</v>
      </c>
      <c r="W112" s="59" t="s">
        <v>55</v>
      </c>
      <c r="X112" s="60" t="str">
        <f>IF(U112&gt;=25000,"SIGNIFICATIVO","NO SIGNIFICATIVO")</f>
        <v>SIGNIFICATIVO</v>
      </c>
      <c r="Y112" s="59" t="s">
        <v>56</v>
      </c>
      <c r="Z112" s="59" t="s">
        <v>197</v>
      </c>
    </row>
    <row r="114" spans="1:27" s="10" customFormat="1" ht="23.25" customHeight="1">
      <c r="A114" s="4" t="s">
        <v>201</v>
      </c>
      <c r="B114" s="88" t="s">
        <v>202</v>
      </c>
      <c r="C114" s="89"/>
      <c r="D114" s="89"/>
      <c r="E114" s="89"/>
      <c r="F114" s="89"/>
      <c r="G114" s="89"/>
      <c r="H114" s="89"/>
      <c r="I114" s="89"/>
      <c r="J114" s="89"/>
      <c r="K114" s="89"/>
      <c r="L114" s="89"/>
      <c r="M114" s="89"/>
      <c r="N114" s="89"/>
      <c r="O114" s="89"/>
      <c r="P114" s="89"/>
      <c r="Q114" s="89"/>
      <c r="R114" s="89"/>
      <c r="S114" s="89"/>
      <c r="T114" s="89"/>
      <c r="U114" s="89"/>
      <c r="V114" s="89"/>
      <c r="W114" s="89"/>
      <c r="X114" s="89"/>
      <c r="Y114" s="89"/>
      <c r="Z114" s="89"/>
      <c r="AA114" s="9"/>
    </row>
    <row r="115" spans="1:27">
      <c r="A115" s="8"/>
      <c r="B115" s="4">
        <v>3</v>
      </c>
      <c r="C115" s="4">
        <v>4</v>
      </c>
      <c r="D115" s="4">
        <v>7</v>
      </c>
      <c r="E115" s="4">
        <v>8</v>
      </c>
      <c r="F115" s="4">
        <v>12</v>
      </c>
      <c r="G115" s="4">
        <v>20</v>
      </c>
      <c r="H115" s="4">
        <v>24</v>
      </c>
      <c r="I115" s="4">
        <v>28</v>
      </c>
      <c r="J115" s="4">
        <v>32</v>
      </c>
      <c r="K115" s="4">
        <v>36</v>
      </c>
      <c r="L115" s="4">
        <v>40</v>
      </c>
      <c r="M115" s="4">
        <v>44</v>
      </c>
      <c r="N115" s="4">
        <v>48</v>
      </c>
      <c r="O115" s="4">
        <v>52</v>
      </c>
      <c r="P115" s="4">
        <v>56</v>
      </c>
      <c r="Q115" s="4">
        <v>60</v>
      </c>
      <c r="R115" s="4">
        <v>64</v>
      </c>
      <c r="S115" s="4">
        <v>68</v>
      </c>
      <c r="T115" s="4">
        <v>72</v>
      </c>
      <c r="U115" s="4"/>
      <c r="V115" s="4">
        <v>79</v>
      </c>
      <c r="W115" s="4">
        <v>80</v>
      </c>
      <c r="X115" s="4">
        <v>88</v>
      </c>
      <c r="Y115" s="4">
        <v>92</v>
      </c>
      <c r="Z115" s="4">
        <v>96</v>
      </c>
    </row>
    <row r="116" spans="1:27" s="11" customFormat="1" ht="409.6">
      <c r="A116" s="53"/>
      <c r="B116" s="54" t="s">
        <v>19</v>
      </c>
      <c r="C116" s="54" t="s">
        <v>20</v>
      </c>
      <c r="D116" s="54" t="s">
        <v>21</v>
      </c>
      <c r="E116" s="54" t="s">
        <v>22</v>
      </c>
      <c r="F116" s="54" t="s">
        <v>23</v>
      </c>
      <c r="G116" s="54" t="s">
        <v>24</v>
      </c>
      <c r="H116" s="54" t="s">
        <v>25</v>
      </c>
      <c r="I116" s="54" t="s">
        <v>26</v>
      </c>
      <c r="J116" s="54" t="s">
        <v>27</v>
      </c>
      <c r="K116" s="54" t="s">
        <v>28</v>
      </c>
      <c r="L116" s="54" t="s">
        <v>29</v>
      </c>
      <c r="M116" s="54" t="s">
        <v>30</v>
      </c>
      <c r="N116" s="54" t="s">
        <v>31</v>
      </c>
      <c r="O116" s="54" t="s">
        <v>32</v>
      </c>
      <c r="P116" s="54" t="s">
        <v>33</v>
      </c>
      <c r="Q116" s="54" t="s">
        <v>34</v>
      </c>
      <c r="R116" s="54" t="s">
        <v>35</v>
      </c>
      <c r="S116" s="54" t="s">
        <v>36</v>
      </c>
      <c r="T116" s="54" t="s">
        <v>37</v>
      </c>
      <c r="U116" s="54"/>
      <c r="V116" s="54" t="s">
        <v>38</v>
      </c>
      <c r="W116" s="54" t="s">
        <v>39</v>
      </c>
      <c r="X116" s="54" t="s">
        <v>40</v>
      </c>
      <c r="Y116" s="54" t="s">
        <v>41</v>
      </c>
      <c r="Z116" s="55" t="s">
        <v>42</v>
      </c>
    </row>
    <row r="117" spans="1:27" ht="164.25" customHeight="1">
      <c r="A117" s="4">
        <v>1</v>
      </c>
      <c r="B117" s="63" t="s">
        <v>43</v>
      </c>
      <c r="C117" s="63" t="s">
        <v>44</v>
      </c>
      <c r="D117" s="63" t="s">
        <v>45</v>
      </c>
      <c r="E117" s="63" t="s">
        <v>203</v>
      </c>
      <c r="F117" s="64" t="s">
        <v>151</v>
      </c>
      <c r="G117" s="65" t="s">
        <v>48</v>
      </c>
      <c r="H117" s="70" t="s">
        <v>204</v>
      </c>
      <c r="I117" s="66" t="s">
        <v>50</v>
      </c>
      <c r="J117" s="64" t="s">
        <v>168</v>
      </c>
      <c r="K117" s="65" t="s">
        <v>50</v>
      </c>
      <c r="L117" s="63" t="s">
        <v>94</v>
      </c>
      <c r="M117" s="67" t="s">
        <v>80</v>
      </c>
      <c r="N117" s="71">
        <v>10</v>
      </c>
      <c r="O117" s="71">
        <v>10</v>
      </c>
      <c r="P117" s="71">
        <v>10</v>
      </c>
      <c r="Q117" s="71">
        <v>5</v>
      </c>
      <c r="R117" s="71">
        <v>5</v>
      </c>
      <c r="S117" s="71">
        <v>10</v>
      </c>
      <c r="T117" s="61">
        <f t="shared" ref="T117:T122" si="23">N117*O117*P117*Q117*R117*S117</f>
        <v>250000</v>
      </c>
      <c r="U117" s="62">
        <f t="shared" ref="U117:U122" si="24">T117</f>
        <v>250000</v>
      </c>
      <c r="V117" s="59" t="s">
        <v>205</v>
      </c>
      <c r="W117" s="59" t="s">
        <v>55</v>
      </c>
      <c r="X117" s="60" t="str">
        <f t="shared" ref="X117:X122" si="25">IF(U117&gt;=25000,"SIGNIFICATIVO","NO SIGNIFICATIVO")</f>
        <v>SIGNIFICATIVO</v>
      </c>
      <c r="Y117" s="59" t="s">
        <v>56</v>
      </c>
      <c r="Z117" s="59" t="s">
        <v>197</v>
      </c>
    </row>
    <row r="118" spans="1:27" ht="164.25" customHeight="1" thickBot="1">
      <c r="A118" s="4">
        <v>2</v>
      </c>
      <c r="B118" s="63" t="s">
        <v>43</v>
      </c>
      <c r="C118" s="63" t="s">
        <v>44</v>
      </c>
      <c r="D118" s="63" t="s">
        <v>45</v>
      </c>
      <c r="E118" s="63" t="s">
        <v>206</v>
      </c>
      <c r="F118" s="64" t="s">
        <v>151</v>
      </c>
      <c r="G118" s="65" t="s">
        <v>48</v>
      </c>
      <c r="H118" s="70" t="s">
        <v>204</v>
      </c>
      <c r="I118" s="66" t="s">
        <v>50</v>
      </c>
      <c r="J118" s="64" t="s">
        <v>168</v>
      </c>
      <c r="K118" s="65" t="s">
        <v>50</v>
      </c>
      <c r="L118" s="63" t="s">
        <v>94</v>
      </c>
      <c r="M118" s="67" t="s">
        <v>80</v>
      </c>
      <c r="N118" s="71">
        <v>10</v>
      </c>
      <c r="O118" s="71">
        <v>10</v>
      </c>
      <c r="P118" s="71">
        <v>10</v>
      </c>
      <c r="Q118" s="71">
        <v>5</v>
      </c>
      <c r="R118" s="71">
        <v>5</v>
      </c>
      <c r="S118" s="71">
        <v>10</v>
      </c>
      <c r="T118" s="61">
        <f t="shared" si="23"/>
        <v>250000</v>
      </c>
      <c r="U118" s="62">
        <f t="shared" si="24"/>
        <v>250000</v>
      </c>
      <c r="V118" s="59" t="s">
        <v>205</v>
      </c>
      <c r="W118" s="59" t="s">
        <v>55</v>
      </c>
      <c r="X118" s="60" t="str">
        <f t="shared" si="25"/>
        <v>SIGNIFICATIVO</v>
      </c>
      <c r="Y118" s="59" t="s">
        <v>56</v>
      </c>
      <c r="Z118" s="59" t="s">
        <v>197</v>
      </c>
    </row>
    <row r="119" spans="1:27" ht="164.25" customHeight="1" thickBot="1">
      <c r="A119" s="4">
        <v>3</v>
      </c>
      <c r="B119" s="63" t="s">
        <v>43</v>
      </c>
      <c r="C119" s="63" t="s">
        <v>44</v>
      </c>
      <c r="D119" s="63">
        <v>1</v>
      </c>
      <c r="E119" s="63" t="s">
        <v>207</v>
      </c>
      <c r="F119" s="64" t="s">
        <v>151</v>
      </c>
      <c r="G119" s="65" t="s">
        <v>48</v>
      </c>
      <c r="H119" s="70" t="s">
        <v>204</v>
      </c>
      <c r="I119" s="66" t="s">
        <v>50</v>
      </c>
      <c r="J119" s="64" t="s">
        <v>168</v>
      </c>
      <c r="K119" s="65" t="s">
        <v>50</v>
      </c>
      <c r="L119" s="63" t="s">
        <v>94</v>
      </c>
      <c r="M119" s="67" t="s">
        <v>80</v>
      </c>
      <c r="N119" s="71">
        <v>10</v>
      </c>
      <c r="O119" s="71">
        <v>10</v>
      </c>
      <c r="P119" s="71">
        <v>5</v>
      </c>
      <c r="Q119" s="71">
        <v>1</v>
      </c>
      <c r="R119" s="71">
        <v>5</v>
      </c>
      <c r="S119" s="71">
        <v>10</v>
      </c>
      <c r="T119" s="61">
        <f t="shared" si="23"/>
        <v>25000</v>
      </c>
      <c r="U119" s="62">
        <f t="shared" si="24"/>
        <v>25000</v>
      </c>
      <c r="V119" s="59" t="s">
        <v>205</v>
      </c>
      <c r="W119" s="59" t="s">
        <v>55</v>
      </c>
      <c r="X119" s="60" t="str">
        <f t="shared" si="25"/>
        <v>SIGNIFICATIVO</v>
      </c>
      <c r="Y119" s="59" t="s">
        <v>56</v>
      </c>
      <c r="Z119" s="59" t="s">
        <v>197</v>
      </c>
    </row>
    <row r="120" spans="1:27" ht="164.25" customHeight="1" thickBot="1">
      <c r="A120" s="4">
        <v>4</v>
      </c>
      <c r="B120" s="63" t="s">
        <v>43</v>
      </c>
      <c r="C120" s="63" t="s">
        <v>44</v>
      </c>
      <c r="D120" s="63">
        <v>1</v>
      </c>
      <c r="E120" s="63" t="s">
        <v>208</v>
      </c>
      <c r="F120" s="64" t="s">
        <v>151</v>
      </c>
      <c r="G120" s="65" t="s">
        <v>48</v>
      </c>
      <c r="H120" s="70" t="s">
        <v>204</v>
      </c>
      <c r="I120" s="66" t="s">
        <v>50</v>
      </c>
      <c r="J120" s="64" t="s">
        <v>168</v>
      </c>
      <c r="K120" s="65" t="s">
        <v>50</v>
      </c>
      <c r="L120" s="63" t="s">
        <v>94</v>
      </c>
      <c r="M120" s="67" t="s">
        <v>80</v>
      </c>
      <c r="N120" s="71">
        <v>5</v>
      </c>
      <c r="O120" s="71">
        <v>10</v>
      </c>
      <c r="P120" s="71">
        <v>5</v>
      </c>
      <c r="Q120" s="71">
        <v>1</v>
      </c>
      <c r="R120" s="71">
        <v>5</v>
      </c>
      <c r="S120" s="71">
        <v>10</v>
      </c>
      <c r="T120" s="61">
        <f t="shared" si="23"/>
        <v>12500</v>
      </c>
      <c r="U120" s="62">
        <f t="shared" si="24"/>
        <v>12500</v>
      </c>
      <c r="V120" s="59" t="s">
        <v>205</v>
      </c>
      <c r="W120" s="59" t="s">
        <v>55</v>
      </c>
      <c r="X120" s="60" t="str">
        <f t="shared" si="25"/>
        <v>NO SIGNIFICATIVO</v>
      </c>
      <c r="Y120" s="59" t="s">
        <v>56</v>
      </c>
      <c r="Z120" s="59" t="s">
        <v>197</v>
      </c>
    </row>
    <row r="121" spans="1:27" ht="164.25" customHeight="1" thickBot="1">
      <c r="A121" s="4">
        <v>5</v>
      </c>
      <c r="B121" s="63" t="s">
        <v>43</v>
      </c>
      <c r="C121" s="63" t="s">
        <v>44</v>
      </c>
      <c r="D121" s="63" t="s">
        <v>113</v>
      </c>
      <c r="E121" s="63" t="s">
        <v>209</v>
      </c>
      <c r="F121" s="64" t="s">
        <v>151</v>
      </c>
      <c r="G121" s="65" t="s">
        <v>48</v>
      </c>
      <c r="H121" s="70" t="s">
        <v>204</v>
      </c>
      <c r="I121" s="66" t="s">
        <v>50</v>
      </c>
      <c r="J121" s="64" t="s">
        <v>168</v>
      </c>
      <c r="K121" s="65" t="s">
        <v>50</v>
      </c>
      <c r="L121" s="63" t="s">
        <v>94</v>
      </c>
      <c r="M121" s="67" t="s">
        <v>80</v>
      </c>
      <c r="N121" s="71">
        <v>1</v>
      </c>
      <c r="O121" s="71">
        <v>10</v>
      </c>
      <c r="P121" s="71">
        <v>5</v>
      </c>
      <c r="Q121" s="71">
        <v>1</v>
      </c>
      <c r="R121" s="71">
        <v>5</v>
      </c>
      <c r="S121" s="71">
        <v>10</v>
      </c>
      <c r="T121" s="61">
        <f t="shared" si="23"/>
        <v>2500</v>
      </c>
      <c r="U121" s="62">
        <f t="shared" si="24"/>
        <v>2500</v>
      </c>
      <c r="V121" s="59" t="s">
        <v>205</v>
      </c>
      <c r="W121" s="59" t="s">
        <v>55</v>
      </c>
      <c r="X121" s="60" t="str">
        <f t="shared" si="25"/>
        <v>NO SIGNIFICATIVO</v>
      </c>
      <c r="Y121" s="59" t="s">
        <v>56</v>
      </c>
      <c r="Z121" s="59" t="s">
        <v>197</v>
      </c>
    </row>
    <row r="122" spans="1:27" ht="164.25" customHeight="1" thickBot="1">
      <c r="A122" s="4">
        <v>6</v>
      </c>
      <c r="B122" s="63" t="s">
        <v>43</v>
      </c>
      <c r="C122" s="63" t="s">
        <v>44</v>
      </c>
      <c r="D122" s="63">
        <v>1</v>
      </c>
      <c r="E122" s="63" t="s">
        <v>200</v>
      </c>
      <c r="F122" s="64" t="s">
        <v>151</v>
      </c>
      <c r="G122" s="65" t="s">
        <v>86</v>
      </c>
      <c r="H122" s="70" t="s">
        <v>204</v>
      </c>
      <c r="I122" s="66" t="s">
        <v>50</v>
      </c>
      <c r="J122" s="64" t="s">
        <v>168</v>
      </c>
      <c r="K122" s="65" t="s">
        <v>50</v>
      </c>
      <c r="L122" s="63" t="s">
        <v>94</v>
      </c>
      <c r="M122" s="67" t="s">
        <v>80</v>
      </c>
      <c r="N122" s="71">
        <v>5</v>
      </c>
      <c r="O122" s="71">
        <v>5</v>
      </c>
      <c r="P122" s="71">
        <v>5</v>
      </c>
      <c r="Q122" s="71">
        <v>5</v>
      </c>
      <c r="R122" s="71">
        <v>5</v>
      </c>
      <c r="S122" s="71">
        <v>10</v>
      </c>
      <c r="T122" s="61">
        <f t="shared" si="23"/>
        <v>31250</v>
      </c>
      <c r="U122" s="62">
        <f t="shared" si="24"/>
        <v>31250</v>
      </c>
      <c r="V122" s="59" t="s">
        <v>205</v>
      </c>
      <c r="W122" s="59" t="s">
        <v>55</v>
      </c>
      <c r="X122" s="60" t="str">
        <f t="shared" si="25"/>
        <v>SIGNIFICATIVO</v>
      </c>
      <c r="Y122" s="59" t="s">
        <v>56</v>
      </c>
      <c r="Z122" s="59" t="s">
        <v>197</v>
      </c>
    </row>
    <row r="125" spans="1:27" s="10" customFormat="1" ht="23.25" customHeight="1">
      <c r="A125" s="4" t="s">
        <v>210</v>
      </c>
      <c r="B125" s="88" t="s">
        <v>211</v>
      </c>
      <c r="C125" s="89"/>
      <c r="D125" s="89"/>
      <c r="E125" s="89"/>
      <c r="F125" s="89"/>
      <c r="G125" s="89"/>
      <c r="H125" s="89"/>
      <c r="I125" s="89"/>
      <c r="J125" s="89"/>
      <c r="K125" s="89"/>
      <c r="L125" s="89"/>
      <c r="M125" s="89"/>
      <c r="N125" s="89"/>
      <c r="O125" s="89"/>
      <c r="P125" s="89"/>
      <c r="Q125" s="89"/>
      <c r="R125" s="89"/>
      <c r="S125" s="89"/>
      <c r="T125" s="89"/>
      <c r="U125" s="89"/>
      <c r="V125" s="89"/>
      <c r="W125" s="89"/>
      <c r="X125" s="89"/>
      <c r="Y125" s="89"/>
      <c r="Z125" s="89"/>
      <c r="AA125" s="9"/>
    </row>
    <row r="126" spans="1:27">
      <c r="A126" s="8"/>
      <c r="B126" s="4">
        <v>3</v>
      </c>
      <c r="C126" s="4">
        <v>4</v>
      </c>
      <c r="D126" s="4">
        <v>7</v>
      </c>
      <c r="E126" s="4">
        <v>8</v>
      </c>
      <c r="F126" s="4">
        <v>12</v>
      </c>
      <c r="G126" s="4">
        <v>20</v>
      </c>
      <c r="H126" s="4">
        <v>24</v>
      </c>
      <c r="I126" s="4">
        <v>28</v>
      </c>
      <c r="J126" s="4">
        <v>32</v>
      </c>
      <c r="K126" s="4">
        <v>36</v>
      </c>
      <c r="L126" s="4">
        <v>40</v>
      </c>
      <c r="M126" s="4">
        <v>44</v>
      </c>
      <c r="N126" s="4">
        <v>48</v>
      </c>
      <c r="O126" s="4">
        <v>52</v>
      </c>
      <c r="P126" s="4">
        <v>56</v>
      </c>
      <c r="Q126" s="4">
        <v>60</v>
      </c>
      <c r="R126" s="4">
        <v>64</v>
      </c>
      <c r="S126" s="4">
        <v>68</v>
      </c>
      <c r="T126" s="4">
        <v>72</v>
      </c>
      <c r="U126" s="4"/>
      <c r="V126" s="4">
        <v>79</v>
      </c>
      <c r="W126" s="4">
        <v>80</v>
      </c>
      <c r="X126" s="4">
        <v>88</v>
      </c>
      <c r="Y126" s="4">
        <v>92</v>
      </c>
      <c r="Z126" s="4">
        <v>96</v>
      </c>
    </row>
    <row r="127" spans="1:27" s="11" customFormat="1" ht="409.6">
      <c r="A127" s="53"/>
      <c r="B127" s="54" t="s">
        <v>19</v>
      </c>
      <c r="C127" s="54" t="s">
        <v>20</v>
      </c>
      <c r="D127" s="54" t="s">
        <v>21</v>
      </c>
      <c r="E127" s="54" t="s">
        <v>22</v>
      </c>
      <c r="F127" s="54" t="s">
        <v>23</v>
      </c>
      <c r="G127" s="54" t="s">
        <v>24</v>
      </c>
      <c r="H127" s="54" t="s">
        <v>25</v>
      </c>
      <c r="I127" s="54" t="s">
        <v>26</v>
      </c>
      <c r="J127" s="54" t="s">
        <v>27</v>
      </c>
      <c r="K127" s="54" t="s">
        <v>28</v>
      </c>
      <c r="L127" s="54" t="s">
        <v>29</v>
      </c>
      <c r="M127" s="54" t="s">
        <v>30</v>
      </c>
      <c r="N127" s="54" t="s">
        <v>31</v>
      </c>
      <c r="O127" s="54" t="s">
        <v>32</v>
      </c>
      <c r="P127" s="54" t="s">
        <v>33</v>
      </c>
      <c r="Q127" s="54" t="s">
        <v>34</v>
      </c>
      <c r="R127" s="54" t="s">
        <v>35</v>
      </c>
      <c r="S127" s="54" t="s">
        <v>36</v>
      </c>
      <c r="T127" s="54" t="s">
        <v>37</v>
      </c>
      <c r="U127" s="54"/>
      <c r="V127" s="54" t="s">
        <v>38</v>
      </c>
      <c r="W127" s="54" t="s">
        <v>39</v>
      </c>
      <c r="X127" s="54" t="s">
        <v>40</v>
      </c>
      <c r="Y127" s="54" t="s">
        <v>41</v>
      </c>
      <c r="Z127" s="55" t="s">
        <v>42</v>
      </c>
    </row>
    <row r="128" spans="1:27" ht="193.5" customHeight="1">
      <c r="A128" s="4">
        <v>1</v>
      </c>
      <c r="B128" s="63" t="s">
        <v>43</v>
      </c>
      <c r="C128" s="63" t="s">
        <v>44</v>
      </c>
      <c r="D128" s="63" t="s">
        <v>45</v>
      </c>
      <c r="E128" s="63" t="s">
        <v>212</v>
      </c>
      <c r="F128" s="64" t="s">
        <v>151</v>
      </c>
      <c r="G128" s="65" t="s">
        <v>48</v>
      </c>
      <c r="H128" s="70" t="s">
        <v>213</v>
      </c>
      <c r="I128" s="66" t="s">
        <v>50</v>
      </c>
      <c r="J128" s="64" t="s">
        <v>214</v>
      </c>
      <c r="K128" s="65" t="s">
        <v>50</v>
      </c>
      <c r="L128" s="63" t="s">
        <v>195</v>
      </c>
      <c r="M128" s="67" t="s">
        <v>80</v>
      </c>
      <c r="N128" s="71">
        <v>5</v>
      </c>
      <c r="O128" s="71">
        <v>10</v>
      </c>
      <c r="P128" s="71">
        <v>10</v>
      </c>
      <c r="Q128" s="71">
        <v>5</v>
      </c>
      <c r="R128" s="71">
        <v>5</v>
      </c>
      <c r="S128" s="71">
        <v>10</v>
      </c>
      <c r="T128" s="61">
        <f t="shared" ref="T128:T130" si="26">N128*O128*P128*Q128*R128*S128</f>
        <v>125000</v>
      </c>
      <c r="U128" s="62">
        <f t="shared" ref="U128:U130" si="27">T128</f>
        <v>125000</v>
      </c>
      <c r="V128" s="59" t="s">
        <v>215</v>
      </c>
      <c r="W128" s="59" t="s">
        <v>55</v>
      </c>
      <c r="X128" s="60" t="str">
        <f t="shared" ref="X128:X129" si="28">IF(U128&gt;=25000,"SIGNIFICATIVO","NO SIGNIFICATIVO")</f>
        <v>SIGNIFICATIVO</v>
      </c>
      <c r="Y128" s="59" t="s">
        <v>56</v>
      </c>
      <c r="Z128" s="59" t="s">
        <v>216</v>
      </c>
    </row>
    <row r="129" spans="1:27" ht="193.5" customHeight="1" thickBot="1">
      <c r="A129" s="4">
        <v>2</v>
      </c>
      <c r="B129" s="63" t="s">
        <v>43</v>
      </c>
      <c r="C129" s="63" t="s">
        <v>58</v>
      </c>
      <c r="D129" s="63" t="s">
        <v>45</v>
      </c>
      <c r="E129" s="63" t="s">
        <v>217</v>
      </c>
      <c r="F129" s="64" t="s">
        <v>151</v>
      </c>
      <c r="G129" s="65" t="s">
        <v>48</v>
      </c>
      <c r="H129" s="70" t="s">
        <v>213</v>
      </c>
      <c r="I129" s="66" t="s">
        <v>50</v>
      </c>
      <c r="J129" s="64" t="s">
        <v>214</v>
      </c>
      <c r="K129" s="65" t="s">
        <v>50</v>
      </c>
      <c r="L129" s="63" t="s">
        <v>195</v>
      </c>
      <c r="M129" s="67" t="s">
        <v>80</v>
      </c>
      <c r="N129" s="71">
        <v>5</v>
      </c>
      <c r="O129" s="71">
        <v>10</v>
      </c>
      <c r="P129" s="71">
        <v>10</v>
      </c>
      <c r="Q129" s="71">
        <v>5</v>
      </c>
      <c r="R129" s="71">
        <v>5</v>
      </c>
      <c r="S129" s="71">
        <v>10</v>
      </c>
      <c r="T129" s="61">
        <f t="shared" si="26"/>
        <v>125000</v>
      </c>
      <c r="U129" s="62">
        <f t="shared" si="27"/>
        <v>125000</v>
      </c>
      <c r="V129" s="59" t="s">
        <v>218</v>
      </c>
      <c r="W129" s="59" t="s">
        <v>55</v>
      </c>
      <c r="X129" s="60" t="str">
        <f t="shared" si="28"/>
        <v>SIGNIFICATIVO</v>
      </c>
      <c r="Y129" s="59" t="s">
        <v>56</v>
      </c>
      <c r="Z129" s="59" t="s">
        <v>216</v>
      </c>
    </row>
    <row r="130" spans="1:27" ht="193.5" customHeight="1" thickBot="1">
      <c r="A130" s="4">
        <v>3</v>
      </c>
      <c r="B130" s="63" t="s">
        <v>43</v>
      </c>
      <c r="C130" s="63" t="s">
        <v>58</v>
      </c>
      <c r="D130" s="63" t="s">
        <v>45</v>
      </c>
      <c r="E130" s="63" t="s">
        <v>219</v>
      </c>
      <c r="F130" s="64" t="s">
        <v>180</v>
      </c>
      <c r="G130" s="65" t="s">
        <v>48</v>
      </c>
      <c r="H130" s="70" t="s">
        <v>213</v>
      </c>
      <c r="I130" s="66" t="s">
        <v>50</v>
      </c>
      <c r="J130" s="64" t="s">
        <v>214</v>
      </c>
      <c r="K130" s="65" t="s">
        <v>50</v>
      </c>
      <c r="L130" s="63" t="s">
        <v>195</v>
      </c>
      <c r="M130" s="67" t="s">
        <v>80</v>
      </c>
      <c r="N130" s="71">
        <v>5</v>
      </c>
      <c r="O130" s="71">
        <v>10</v>
      </c>
      <c r="P130" s="71">
        <v>10</v>
      </c>
      <c r="Q130" s="71">
        <v>5</v>
      </c>
      <c r="R130" s="71">
        <v>5</v>
      </c>
      <c r="S130" s="71">
        <v>10</v>
      </c>
      <c r="T130" s="61">
        <f t="shared" si="26"/>
        <v>125000</v>
      </c>
      <c r="U130" s="62">
        <f t="shared" si="27"/>
        <v>125000</v>
      </c>
      <c r="V130" s="59" t="s">
        <v>218</v>
      </c>
      <c r="W130" s="59" t="s">
        <v>55</v>
      </c>
      <c r="X130" s="60" t="str">
        <f>IF(U130&gt;=25000,"SIGNIFICATIVO","NO SIGNIFICATIVO")</f>
        <v>SIGNIFICATIVO</v>
      </c>
      <c r="Y130" s="59" t="s">
        <v>56</v>
      </c>
      <c r="Z130" s="59" t="s">
        <v>216</v>
      </c>
    </row>
    <row r="132" spans="1:27" s="10" customFormat="1" ht="23.25" customHeight="1">
      <c r="A132" s="4" t="s">
        <v>220</v>
      </c>
      <c r="B132" s="88" t="s">
        <v>221</v>
      </c>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c r="AA132" s="9"/>
    </row>
    <row r="133" spans="1:27">
      <c r="A133" s="8"/>
      <c r="B133" s="4">
        <v>3</v>
      </c>
      <c r="C133" s="4">
        <v>4</v>
      </c>
      <c r="D133" s="4">
        <v>7</v>
      </c>
      <c r="E133" s="4">
        <v>8</v>
      </c>
      <c r="F133" s="4">
        <v>12</v>
      </c>
      <c r="G133" s="4">
        <v>20</v>
      </c>
      <c r="H133" s="4">
        <v>24</v>
      </c>
      <c r="I133" s="4">
        <v>28</v>
      </c>
      <c r="J133" s="4">
        <v>32</v>
      </c>
      <c r="K133" s="4">
        <v>36</v>
      </c>
      <c r="L133" s="4">
        <v>40</v>
      </c>
      <c r="M133" s="4">
        <v>44</v>
      </c>
      <c r="N133" s="4">
        <v>48</v>
      </c>
      <c r="O133" s="4">
        <v>52</v>
      </c>
      <c r="P133" s="4">
        <v>56</v>
      </c>
      <c r="Q133" s="4">
        <v>60</v>
      </c>
      <c r="R133" s="4">
        <v>64</v>
      </c>
      <c r="S133" s="4">
        <v>68</v>
      </c>
      <c r="T133" s="4">
        <v>72</v>
      </c>
      <c r="U133" s="4"/>
      <c r="V133" s="4">
        <v>79</v>
      </c>
      <c r="W133" s="4">
        <v>80</v>
      </c>
      <c r="X133" s="4">
        <v>88</v>
      </c>
      <c r="Y133" s="4">
        <v>92</v>
      </c>
      <c r="Z133" s="4">
        <v>96</v>
      </c>
    </row>
    <row r="134" spans="1:27" s="11" customFormat="1" ht="409.6">
      <c r="A134" s="53"/>
      <c r="B134" s="54" t="s">
        <v>19</v>
      </c>
      <c r="C134" s="54" t="s">
        <v>20</v>
      </c>
      <c r="D134" s="54" t="s">
        <v>21</v>
      </c>
      <c r="E134" s="54" t="s">
        <v>22</v>
      </c>
      <c r="F134" s="54" t="s">
        <v>23</v>
      </c>
      <c r="G134" s="54" t="s">
        <v>24</v>
      </c>
      <c r="H134" s="54" t="s">
        <v>25</v>
      </c>
      <c r="I134" s="54" t="s">
        <v>26</v>
      </c>
      <c r="J134" s="54" t="s">
        <v>27</v>
      </c>
      <c r="K134" s="54" t="s">
        <v>28</v>
      </c>
      <c r="L134" s="54" t="s">
        <v>29</v>
      </c>
      <c r="M134" s="54" t="s">
        <v>30</v>
      </c>
      <c r="N134" s="54" t="s">
        <v>31</v>
      </c>
      <c r="O134" s="54" t="s">
        <v>32</v>
      </c>
      <c r="P134" s="54" t="s">
        <v>33</v>
      </c>
      <c r="Q134" s="54" t="s">
        <v>34</v>
      </c>
      <c r="R134" s="54" t="s">
        <v>35</v>
      </c>
      <c r="S134" s="54" t="s">
        <v>36</v>
      </c>
      <c r="T134" s="54" t="s">
        <v>37</v>
      </c>
      <c r="U134" s="54"/>
      <c r="V134" s="54" t="s">
        <v>38</v>
      </c>
      <c r="W134" s="54" t="s">
        <v>39</v>
      </c>
      <c r="X134" s="54" t="s">
        <v>40</v>
      </c>
      <c r="Y134" s="54" t="s">
        <v>41</v>
      </c>
      <c r="Z134" s="55" t="s">
        <v>42</v>
      </c>
    </row>
    <row r="135" spans="1:27" ht="166.5" customHeight="1">
      <c r="A135" s="4">
        <v>1</v>
      </c>
      <c r="B135" s="63" t="s">
        <v>144</v>
      </c>
      <c r="C135" s="63" t="s">
        <v>50</v>
      </c>
      <c r="D135" s="63" t="s">
        <v>50</v>
      </c>
      <c r="E135" s="63" t="s">
        <v>50</v>
      </c>
      <c r="F135" s="64" t="s">
        <v>145</v>
      </c>
      <c r="G135" s="65" t="s">
        <v>50</v>
      </c>
      <c r="H135" s="70" t="s">
        <v>222</v>
      </c>
      <c r="I135" s="66" t="s">
        <v>50</v>
      </c>
      <c r="J135" s="64" t="s">
        <v>214</v>
      </c>
      <c r="K135" s="65" t="s">
        <v>50</v>
      </c>
      <c r="L135" s="63" t="s">
        <v>50</v>
      </c>
      <c r="M135" s="67" t="s">
        <v>80</v>
      </c>
      <c r="N135" s="71">
        <v>5</v>
      </c>
      <c r="O135" s="71">
        <v>1</v>
      </c>
      <c r="P135" s="71">
        <v>10</v>
      </c>
      <c r="Q135" s="71">
        <v>1</v>
      </c>
      <c r="R135" s="71">
        <v>0</v>
      </c>
      <c r="S135" s="71">
        <v>10</v>
      </c>
      <c r="T135" s="61">
        <f>N135*O135*P135*Q135*R135*S135</f>
        <v>0</v>
      </c>
      <c r="U135" s="62">
        <f>T135</f>
        <v>0</v>
      </c>
      <c r="V135" s="59" t="s">
        <v>50</v>
      </c>
      <c r="W135" s="60" t="s">
        <v>127</v>
      </c>
      <c r="X135" s="60" t="s">
        <v>127</v>
      </c>
      <c r="Y135" s="59" t="s">
        <v>50</v>
      </c>
      <c r="Z135" s="60" t="s">
        <v>127</v>
      </c>
    </row>
    <row r="137" spans="1:27" s="10" customFormat="1" ht="23.25" customHeight="1">
      <c r="A137" s="4" t="s">
        <v>223</v>
      </c>
      <c r="B137" s="88" t="s">
        <v>224</v>
      </c>
      <c r="C137" s="89"/>
      <c r="D137" s="89"/>
      <c r="E137" s="89"/>
      <c r="F137" s="89"/>
      <c r="G137" s="89"/>
      <c r="H137" s="89"/>
      <c r="I137" s="89"/>
      <c r="J137" s="89"/>
      <c r="K137" s="89"/>
      <c r="L137" s="89"/>
      <c r="M137" s="89"/>
      <c r="N137" s="89"/>
      <c r="O137" s="89"/>
      <c r="P137" s="89"/>
      <c r="Q137" s="89"/>
      <c r="R137" s="89"/>
      <c r="S137" s="89"/>
      <c r="T137" s="89"/>
      <c r="U137" s="89"/>
      <c r="V137" s="89"/>
      <c r="W137" s="89"/>
      <c r="X137" s="89"/>
      <c r="Y137" s="89"/>
      <c r="Z137" s="89"/>
      <c r="AA137" s="9"/>
    </row>
    <row r="138" spans="1:27">
      <c r="A138" s="8"/>
      <c r="B138" s="4">
        <v>3</v>
      </c>
      <c r="C138" s="4">
        <v>4</v>
      </c>
      <c r="D138" s="4">
        <v>7</v>
      </c>
      <c r="E138" s="4">
        <v>8</v>
      </c>
      <c r="F138" s="4">
        <v>12</v>
      </c>
      <c r="G138" s="4">
        <v>20</v>
      </c>
      <c r="H138" s="4">
        <v>24</v>
      </c>
      <c r="I138" s="4">
        <v>28</v>
      </c>
      <c r="J138" s="4">
        <v>32</v>
      </c>
      <c r="K138" s="4">
        <v>36</v>
      </c>
      <c r="L138" s="4">
        <v>40</v>
      </c>
      <c r="M138" s="4">
        <v>44</v>
      </c>
      <c r="N138" s="4">
        <v>48</v>
      </c>
      <c r="O138" s="4">
        <v>52</v>
      </c>
      <c r="P138" s="4">
        <v>56</v>
      </c>
      <c r="Q138" s="4">
        <v>60</v>
      </c>
      <c r="R138" s="4">
        <v>64</v>
      </c>
      <c r="S138" s="4">
        <v>68</v>
      </c>
      <c r="T138" s="4">
        <v>72</v>
      </c>
      <c r="U138" s="4"/>
      <c r="V138" s="4">
        <v>79</v>
      </c>
      <c r="W138" s="4">
        <v>80</v>
      </c>
      <c r="X138" s="4">
        <v>88</v>
      </c>
      <c r="Y138" s="4">
        <v>92</v>
      </c>
      <c r="Z138" s="4">
        <v>96</v>
      </c>
    </row>
    <row r="139" spans="1:27" s="11" customFormat="1" ht="409.6">
      <c r="A139" s="53"/>
      <c r="B139" s="54" t="s">
        <v>19</v>
      </c>
      <c r="C139" s="54" t="s">
        <v>20</v>
      </c>
      <c r="D139" s="54" t="s">
        <v>21</v>
      </c>
      <c r="E139" s="54" t="s">
        <v>22</v>
      </c>
      <c r="F139" s="54" t="s">
        <v>23</v>
      </c>
      <c r="G139" s="54" t="s">
        <v>24</v>
      </c>
      <c r="H139" s="54" t="s">
        <v>25</v>
      </c>
      <c r="I139" s="54" t="s">
        <v>26</v>
      </c>
      <c r="J139" s="54" t="s">
        <v>27</v>
      </c>
      <c r="K139" s="54" t="s">
        <v>28</v>
      </c>
      <c r="L139" s="54" t="s">
        <v>29</v>
      </c>
      <c r="M139" s="54" t="s">
        <v>30</v>
      </c>
      <c r="N139" s="54" t="s">
        <v>31</v>
      </c>
      <c r="O139" s="54" t="s">
        <v>32</v>
      </c>
      <c r="P139" s="54" t="s">
        <v>33</v>
      </c>
      <c r="Q139" s="54" t="s">
        <v>34</v>
      </c>
      <c r="R139" s="54" t="s">
        <v>35</v>
      </c>
      <c r="S139" s="54" t="s">
        <v>36</v>
      </c>
      <c r="T139" s="54" t="s">
        <v>37</v>
      </c>
      <c r="U139" s="54"/>
      <c r="V139" s="54" t="s">
        <v>38</v>
      </c>
      <c r="W139" s="54" t="s">
        <v>39</v>
      </c>
      <c r="X139" s="54" t="s">
        <v>40</v>
      </c>
      <c r="Y139" s="54" t="s">
        <v>41</v>
      </c>
      <c r="Z139" s="55" t="s">
        <v>42</v>
      </c>
    </row>
    <row r="140" spans="1:27" ht="147" customHeight="1">
      <c r="A140" s="4">
        <v>1</v>
      </c>
      <c r="B140" s="63" t="s">
        <v>144</v>
      </c>
      <c r="C140" s="63" t="s">
        <v>50</v>
      </c>
      <c r="D140" s="63" t="s">
        <v>50</v>
      </c>
      <c r="E140" s="63" t="s">
        <v>50</v>
      </c>
      <c r="F140" s="64" t="s">
        <v>145</v>
      </c>
      <c r="G140" s="65" t="s">
        <v>50</v>
      </c>
      <c r="H140" s="68" t="s">
        <v>222</v>
      </c>
      <c r="I140" s="66" t="s">
        <v>50</v>
      </c>
      <c r="J140" s="64" t="s">
        <v>214</v>
      </c>
      <c r="K140" s="65" t="s">
        <v>50</v>
      </c>
      <c r="L140" s="63" t="s">
        <v>50</v>
      </c>
      <c r="M140" s="67" t="s">
        <v>80</v>
      </c>
      <c r="N140" s="71">
        <v>5</v>
      </c>
      <c r="O140" s="71">
        <v>1</v>
      </c>
      <c r="P140" s="71">
        <v>10</v>
      </c>
      <c r="Q140" s="71">
        <v>1</v>
      </c>
      <c r="R140" s="71">
        <v>0</v>
      </c>
      <c r="S140" s="71">
        <v>10</v>
      </c>
      <c r="T140" s="61">
        <f>N140*O140*P140*Q140*R140*S140</f>
        <v>0</v>
      </c>
      <c r="U140" s="62">
        <f>T140</f>
        <v>0</v>
      </c>
      <c r="V140" s="59" t="s">
        <v>50</v>
      </c>
      <c r="W140" s="59" t="s">
        <v>127</v>
      </c>
      <c r="X140" s="60"/>
      <c r="Y140" s="59" t="s">
        <v>50</v>
      </c>
      <c r="Z140" s="59" t="s">
        <v>127</v>
      </c>
    </row>
    <row r="142" spans="1:27" s="10" customFormat="1" ht="23.25" customHeight="1">
      <c r="A142" s="4" t="s">
        <v>225</v>
      </c>
      <c r="B142" s="88" t="s">
        <v>226</v>
      </c>
      <c r="C142" s="89"/>
      <c r="D142" s="89"/>
      <c r="E142" s="89"/>
      <c r="F142" s="89"/>
      <c r="G142" s="89"/>
      <c r="H142" s="89"/>
      <c r="I142" s="89"/>
      <c r="J142" s="89"/>
      <c r="K142" s="89"/>
      <c r="L142" s="89"/>
      <c r="M142" s="89"/>
      <c r="N142" s="89"/>
      <c r="O142" s="89"/>
      <c r="P142" s="89"/>
      <c r="Q142" s="89"/>
      <c r="R142" s="89"/>
      <c r="S142" s="89"/>
      <c r="T142" s="89"/>
      <c r="U142" s="89"/>
      <c r="V142" s="89"/>
      <c r="W142" s="89"/>
      <c r="X142" s="89"/>
      <c r="Y142" s="89"/>
      <c r="Z142" s="89"/>
      <c r="AA142" s="9"/>
    </row>
    <row r="143" spans="1:27">
      <c r="A143" s="8"/>
      <c r="B143" s="4">
        <v>3</v>
      </c>
      <c r="C143" s="4">
        <v>4</v>
      </c>
      <c r="D143" s="4">
        <v>7</v>
      </c>
      <c r="E143" s="4">
        <v>8</v>
      </c>
      <c r="F143" s="4">
        <v>12</v>
      </c>
      <c r="G143" s="4">
        <v>20</v>
      </c>
      <c r="H143" s="4">
        <v>24</v>
      </c>
      <c r="I143" s="4">
        <v>28</v>
      </c>
      <c r="J143" s="4">
        <v>32</v>
      </c>
      <c r="K143" s="4">
        <v>36</v>
      </c>
      <c r="L143" s="4">
        <v>40</v>
      </c>
      <c r="M143" s="4">
        <v>44</v>
      </c>
      <c r="N143" s="4">
        <v>48</v>
      </c>
      <c r="O143" s="4">
        <v>52</v>
      </c>
      <c r="P143" s="4">
        <v>56</v>
      </c>
      <c r="Q143" s="4">
        <v>60</v>
      </c>
      <c r="R143" s="4">
        <v>64</v>
      </c>
      <c r="S143" s="4">
        <v>68</v>
      </c>
      <c r="T143" s="4">
        <v>72</v>
      </c>
      <c r="U143" s="4"/>
      <c r="V143" s="4">
        <v>79</v>
      </c>
      <c r="W143" s="4">
        <v>80</v>
      </c>
      <c r="X143" s="4">
        <v>88</v>
      </c>
      <c r="Y143" s="4">
        <v>92</v>
      </c>
      <c r="Z143" s="4">
        <v>96</v>
      </c>
    </row>
    <row r="144" spans="1:27" s="11" customFormat="1" ht="409.6">
      <c r="A144" s="53"/>
      <c r="B144" s="54" t="s">
        <v>19</v>
      </c>
      <c r="C144" s="54" t="s">
        <v>20</v>
      </c>
      <c r="D144" s="54" t="s">
        <v>21</v>
      </c>
      <c r="E144" s="54" t="s">
        <v>22</v>
      </c>
      <c r="F144" s="54" t="s">
        <v>23</v>
      </c>
      <c r="G144" s="54" t="s">
        <v>24</v>
      </c>
      <c r="H144" s="54" t="s">
        <v>25</v>
      </c>
      <c r="I144" s="54" t="s">
        <v>26</v>
      </c>
      <c r="J144" s="54" t="s">
        <v>27</v>
      </c>
      <c r="K144" s="54" t="s">
        <v>28</v>
      </c>
      <c r="L144" s="54" t="s">
        <v>29</v>
      </c>
      <c r="M144" s="54" t="s">
        <v>30</v>
      </c>
      <c r="N144" s="54" t="s">
        <v>31</v>
      </c>
      <c r="O144" s="54" t="s">
        <v>32</v>
      </c>
      <c r="P144" s="54" t="s">
        <v>33</v>
      </c>
      <c r="Q144" s="54" t="s">
        <v>34</v>
      </c>
      <c r="R144" s="54" t="s">
        <v>35</v>
      </c>
      <c r="S144" s="54" t="s">
        <v>36</v>
      </c>
      <c r="T144" s="54" t="s">
        <v>37</v>
      </c>
      <c r="U144" s="54"/>
      <c r="V144" s="54" t="s">
        <v>38</v>
      </c>
      <c r="W144" s="54" t="s">
        <v>39</v>
      </c>
      <c r="X144" s="54" t="s">
        <v>40</v>
      </c>
      <c r="Y144" s="54" t="s">
        <v>41</v>
      </c>
      <c r="Z144" s="55" t="s">
        <v>42</v>
      </c>
    </row>
    <row r="145" spans="1:27" ht="225.75" customHeight="1">
      <c r="A145" s="4">
        <v>1</v>
      </c>
      <c r="B145" s="63" t="s">
        <v>43</v>
      </c>
      <c r="C145" s="63" t="s">
        <v>227</v>
      </c>
      <c r="D145" s="63" t="s">
        <v>45</v>
      </c>
      <c r="E145" s="63" t="s">
        <v>228</v>
      </c>
      <c r="F145" s="64" t="s">
        <v>73</v>
      </c>
      <c r="G145" s="65" t="s">
        <v>48</v>
      </c>
      <c r="H145" s="68" t="s">
        <v>229</v>
      </c>
      <c r="I145" s="66" t="s">
        <v>230</v>
      </c>
      <c r="J145" s="64" t="s">
        <v>231</v>
      </c>
      <c r="K145" s="65" t="s">
        <v>50</v>
      </c>
      <c r="L145" s="63" t="s">
        <v>94</v>
      </c>
      <c r="M145" s="67" t="s">
        <v>53</v>
      </c>
      <c r="N145" s="71">
        <v>10</v>
      </c>
      <c r="O145" s="71">
        <v>5</v>
      </c>
      <c r="P145" s="71">
        <v>5</v>
      </c>
      <c r="Q145" s="71">
        <v>5</v>
      </c>
      <c r="R145" s="71">
        <v>5</v>
      </c>
      <c r="S145" s="71">
        <v>10</v>
      </c>
      <c r="T145" s="61">
        <f t="shared" ref="T145:T153" si="29">N145*O145*P145*Q145*R145*S145</f>
        <v>62500</v>
      </c>
      <c r="U145" s="62">
        <f t="shared" ref="U145:U153" si="30">T145</f>
        <v>62500</v>
      </c>
      <c r="V145" s="59" t="s">
        <v>232</v>
      </c>
      <c r="W145" s="59" t="s">
        <v>55</v>
      </c>
      <c r="X145" s="60" t="str">
        <f t="shared" ref="X145:X152" si="31">IF(U145&gt;=25000,"SIGNIFICATIVO","NO SIGNIFICATIVO")</f>
        <v>SIGNIFICATIVO</v>
      </c>
      <c r="Y145" s="59" t="s">
        <v>56</v>
      </c>
      <c r="Z145" s="59" t="s">
        <v>233</v>
      </c>
    </row>
    <row r="146" spans="1:27" ht="225.75" customHeight="1" thickBot="1">
      <c r="A146" s="4">
        <v>2</v>
      </c>
      <c r="B146" s="63" t="s">
        <v>43</v>
      </c>
      <c r="C146" s="63" t="s">
        <v>234</v>
      </c>
      <c r="D146" s="63" t="s">
        <v>71</v>
      </c>
      <c r="E146" s="63" t="s">
        <v>235</v>
      </c>
      <c r="F146" s="64" t="s">
        <v>73</v>
      </c>
      <c r="G146" s="65" t="s">
        <v>48</v>
      </c>
      <c r="H146" s="68" t="s">
        <v>229</v>
      </c>
      <c r="I146" s="66" t="s">
        <v>236</v>
      </c>
      <c r="J146" s="64" t="s">
        <v>51</v>
      </c>
      <c r="K146" s="65" t="s">
        <v>50</v>
      </c>
      <c r="L146" s="63" t="s">
        <v>94</v>
      </c>
      <c r="M146" s="67" t="s">
        <v>53</v>
      </c>
      <c r="N146" s="71">
        <v>10</v>
      </c>
      <c r="O146" s="71">
        <v>5</v>
      </c>
      <c r="P146" s="71">
        <v>5</v>
      </c>
      <c r="Q146" s="71">
        <v>5</v>
      </c>
      <c r="R146" s="71">
        <v>5</v>
      </c>
      <c r="S146" s="71">
        <v>10</v>
      </c>
      <c r="T146" s="61">
        <f t="shared" si="29"/>
        <v>62500</v>
      </c>
      <c r="U146" s="62">
        <f t="shared" si="30"/>
        <v>62500</v>
      </c>
      <c r="V146" s="59" t="s">
        <v>237</v>
      </c>
      <c r="W146" s="59" t="s">
        <v>55</v>
      </c>
      <c r="X146" s="60" t="str">
        <f t="shared" si="31"/>
        <v>SIGNIFICATIVO</v>
      </c>
      <c r="Y146" s="59" t="s">
        <v>56</v>
      </c>
      <c r="Z146" s="59" t="s">
        <v>238</v>
      </c>
    </row>
    <row r="147" spans="1:27" ht="225.75" customHeight="1" thickBot="1">
      <c r="A147" s="4">
        <v>3</v>
      </c>
      <c r="B147" s="63" t="s">
        <v>43</v>
      </c>
      <c r="C147" s="63" t="s">
        <v>58</v>
      </c>
      <c r="D147" s="63" t="s">
        <v>45</v>
      </c>
      <c r="E147" s="63" t="s">
        <v>239</v>
      </c>
      <c r="F147" s="64" t="s">
        <v>68</v>
      </c>
      <c r="G147" s="65" t="s">
        <v>48</v>
      </c>
      <c r="H147" s="68" t="s">
        <v>229</v>
      </c>
      <c r="I147" s="66" t="s">
        <v>240</v>
      </c>
      <c r="J147" s="64" t="s">
        <v>125</v>
      </c>
      <c r="K147" s="65" t="s">
        <v>241</v>
      </c>
      <c r="L147" s="63" t="s">
        <v>52</v>
      </c>
      <c r="M147" s="67" t="s">
        <v>80</v>
      </c>
      <c r="N147" s="71">
        <v>1</v>
      </c>
      <c r="O147" s="71">
        <v>1</v>
      </c>
      <c r="P147" s="71">
        <v>1</v>
      </c>
      <c r="Q147" s="71">
        <v>5</v>
      </c>
      <c r="R147" s="71">
        <v>5</v>
      </c>
      <c r="S147" s="71">
        <v>1</v>
      </c>
      <c r="T147" s="61">
        <f t="shared" si="29"/>
        <v>25</v>
      </c>
      <c r="U147" s="62">
        <f t="shared" si="30"/>
        <v>25</v>
      </c>
      <c r="V147" s="59" t="s">
        <v>127</v>
      </c>
      <c r="W147" s="59" t="s">
        <v>55</v>
      </c>
      <c r="X147" s="60" t="str">
        <f t="shared" si="31"/>
        <v>NO SIGNIFICATIVO</v>
      </c>
      <c r="Y147" s="59" t="s">
        <v>56</v>
      </c>
      <c r="Z147" s="59" t="s">
        <v>242</v>
      </c>
    </row>
    <row r="148" spans="1:27" ht="225.75" customHeight="1" thickBot="1">
      <c r="A148" s="4">
        <v>4</v>
      </c>
      <c r="B148" s="63" t="s">
        <v>43</v>
      </c>
      <c r="C148" s="63" t="s">
        <v>44</v>
      </c>
      <c r="D148" s="63" t="s">
        <v>45</v>
      </c>
      <c r="E148" s="63" t="s">
        <v>243</v>
      </c>
      <c r="F148" s="64" t="s">
        <v>151</v>
      </c>
      <c r="G148" s="65" t="s">
        <v>48</v>
      </c>
      <c r="H148" s="68" t="s">
        <v>229</v>
      </c>
      <c r="I148" s="66" t="s">
        <v>244</v>
      </c>
      <c r="J148" s="64" t="s">
        <v>245</v>
      </c>
      <c r="K148" s="65" t="s">
        <v>50</v>
      </c>
      <c r="L148" s="63" t="s">
        <v>94</v>
      </c>
      <c r="M148" s="67" t="s">
        <v>53</v>
      </c>
      <c r="N148" s="71">
        <v>1</v>
      </c>
      <c r="O148" s="71">
        <v>5</v>
      </c>
      <c r="P148" s="71">
        <v>5</v>
      </c>
      <c r="Q148" s="71">
        <v>5</v>
      </c>
      <c r="R148" s="71">
        <v>5</v>
      </c>
      <c r="S148" s="71">
        <v>1</v>
      </c>
      <c r="T148" s="61">
        <f t="shared" si="29"/>
        <v>625</v>
      </c>
      <c r="U148" s="62">
        <f t="shared" si="30"/>
        <v>625</v>
      </c>
      <c r="V148" s="59" t="s">
        <v>246</v>
      </c>
      <c r="W148" s="59" t="s">
        <v>55</v>
      </c>
      <c r="X148" s="60" t="str">
        <f t="shared" si="31"/>
        <v>NO SIGNIFICATIVO</v>
      </c>
      <c r="Y148" s="59" t="s">
        <v>56</v>
      </c>
      <c r="Z148" s="59" t="s">
        <v>247</v>
      </c>
    </row>
    <row r="149" spans="1:27" ht="225.75" customHeight="1" thickBot="1">
      <c r="A149" s="4">
        <v>5</v>
      </c>
      <c r="B149" s="63" t="s">
        <v>43</v>
      </c>
      <c r="C149" s="63" t="s">
        <v>44</v>
      </c>
      <c r="D149" s="63" t="s">
        <v>45</v>
      </c>
      <c r="E149" s="63" t="s">
        <v>248</v>
      </c>
      <c r="F149" s="64" t="s">
        <v>47</v>
      </c>
      <c r="G149" s="65" t="s">
        <v>48</v>
      </c>
      <c r="H149" s="68" t="s">
        <v>229</v>
      </c>
      <c r="I149" s="66" t="s">
        <v>249</v>
      </c>
      <c r="J149" s="64" t="s">
        <v>168</v>
      </c>
      <c r="K149" s="65" t="s">
        <v>50</v>
      </c>
      <c r="L149" s="63" t="s">
        <v>94</v>
      </c>
      <c r="M149" s="67" t="s">
        <v>80</v>
      </c>
      <c r="N149" s="71">
        <v>1</v>
      </c>
      <c r="O149" s="71">
        <v>5</v>
      </c>
      <c r="P149" s="71">
        <v>5</v>
      </c>
      <c r="Q149" s="71">
        <v>5</v>
      </c>
      <c r="R149" s="71">
        <v>5</v>
      </c>
      <c r="S149" s="71">
        <v>10</v>
      </c>
      <c r="T149" s="61">
        <f t="shared" si="29"/>
        <v>6250</v>
      </c>
      <c r="U149" s="62">
        <f t="shared" si="30"/>
        <v>6250</v>
      </c>
      <c r="V149" s="59" t="s">
        <v>250</v>
      </c>
      <c r="W149" s="59" t="s">
        <v>55</v>
      </c>
      <c r="X149" s="60" t="str">
        <f t="shared" si="31"/>
        <v>NO SIGNIFICATIVO</v>
      </c>
      <c r="Y149" s="59" t="s">
        <v>56</v>
      </c>
      <c r="Z149" s="59" t="s">
        <v>251</v>
      </c>
    </row>
    <row r="150" spans="1:27" ht="225.75" customHeight="1" thickBot="1">
      <c r="A150" s="4">
        <v>6</v>
      </c>
      <c r="B150" s="63" t="s">
        <v>43</v>
      </c>
      <c r="C150" s="63" t="s">
        <v>44</v>
      </c>
      <c r="D150" s="63">
        <v>1</v>
      </c>
      <c r="E150" s="63" t="s">
        <v>252</v>
      </c>
      <c r="F150" s="64" t="s">
        <v>151</v>
      </c>
      <c r="G150" s="65" t="s">
        <v>48</v>
      </c>
      <c r="H150" s="68" t="s">
        <v>229</v>
      </c>
      <c r="I150" s="66" t="s">
        <v>253</v>
      </c>
      <c r="J150" s="64" t="s">
        <v>245</v>
      </c>
      <c r="K150" s="65" t="s">
        <v>50</v>
      </c>
      <c r="L150" s="63" t="s">
        <v>154</v>
      </c>
      <c r="M150" s="67" t="s">
        <v>53</v>
      </c>
      <c r="N150" s="71">
        <v>5</v>
      </c>
      <c r="O150" s="71">
        <v>5</v>
      </c>
      <c r="P150" s="71">
        <v>5</v>
      </c>
      <c r="Q150" s="71">
        <v>5</v>
      </c>
      <c r="R150" s="71">
        <v>10</v>
      </c>
      <c r="S150" s="71">
        <v>10</v>
      </c>
      <c r="T150" s="61">
        <f t="shared" si="29"/>
        <v>62500</v>
      </c>
      <c r="U150" s="62">
        <f t="shared" si="30"/>
        <v>62500</v>
      </c>
      <c r="V150" s="59" t="s">
        <v>254</v>
      </c>
      <c r="W150" s="59" t="s">
        <v>55</v>
      </c>
      <c r="X150" s="60" t="str">
        <f t="shared" si="31"/>
        <v>SIGNIFICATIVO</v>
      </c>
      <c r="Y150" s="59" t="s">
        <v>56</v>
      </c>
      <c r="Z150" s="59" t="s">
        <v>255</v>
      </c>
    </row>
    <row r="151" spans="1:27" ht="225.75" customHeight="1">
      <c r="A151" s="4">
        <v>7</v>
      </c>
      <c r="B151" s="63" t="s">
        <v>43</v>
      </c>
      <c r="C151" s="63" t="s">
        <v>58</v>
      </c>
      <c r="D151" s="63" t="s">
        <v>45</v>
      </c>
      <c r="E151" s="63" t="s">
        <v>256</v>
      </c>
      <c r="F151" s="64" t="s">
        <v>73</v>
      </c>
      <c r="G151" s="65" t="s">
        <v>48</v>
      </c>
      <c r="H151" s="68" t="s">
        <v>229</v>
      </c>
      <c r="I151" s="66" t="s">
        <v>230</v>
      </c>
      <c r="J151" s="64" t="s">
        <v>231</v>
      </c>
      <c r="K151" s="65" t="s">
        <v>50</v>
      </c>
      <c r="L151" s="63" t="s">
        <v>94</v>
      </c>
      <c r="M151" s="67" t="s">
        <v>53</v>
      </c>
      <c r="N151" s="71">
        <v>5</v>
      </c>
      <c r="O151" s="71">
        <v>5</v>
      </c>
      <c r="P151" s="71">
        <v>1</v>
      </c>
      <c r="Q151" s="71">
        <v>1</v>
      </c>
      <c r="R151" s="71">
        <v>1</v>
      </c>
      <c r="S151" s="71">
        <v>10</v>
      </c>
      <c r="T151" s="61">
        <f t="shared" si="29"/>
        <v>250</v>
      </c>
      <c r="U151" s="62">
        <f t="shared" si="30"/>
        <v>250</v>
      </c>
      <c r="V151" s="59" t="s">
        <v>257</v>
      </c>
      <c r="W151" s="59" t="s">
        <v>55</v>
      </c>
      <c r="X151" s="60" t="str">
        <f t="shared" si="31"/>
        <v>NO SIGNIFICATIVO</v>
      </c>
      <c r="Y151" s="59" t="s">
        <v>56</v>
      </c>
      <c r="Z151" s="59" t="s">
        <v>258</v>
      </c>
    </row>
    <row r="152" spans="1:27" ht="225.75" customHeight="1">
      <c r="A152" s="57">
        <v>8</v>
      </c>
      <c r="B152" s="75" t="s">
        <v>43</v>
      </c>
      <c r="C152" s="75" t="s">
        <v>259</v>
      </c>
      <c r="D152" s="75">
        <v>7</v>
      </c>
      <c r="E152" s="75" t="s">
        <v>260</v>
      </c>
      <c r="F152" s="76" t="s">
        <v>47</v>
      </c>
      <c r="G152" s="77" t="s">
        <v>48</v>
      </c>
      <c r="H152" s="78" t="s">
        <v>229</v>
      </c>
      <c r="I152" s="79" t="s">
        <v>261</v>
      </c>
      <c r="J152" s="76" t="s">
        <v>51</v>
      </c>
      <c r="K152" s="77" t="s">
        <v>50</v>
      </c>
      <c r="L152" s="75" t="s">
        <v>94</v>
      </c>
      <c r="M152" s="80" t="s">
        <v>80</v>
      </c>
      <c r="N152" s="81">
        <v>5</v>
      </c>
      <c r="O152" s="81">
        <v>5</v>
      </c>
      <c r="P152" s="81">
        <v>5</v>
      </c>
      <c r="Q152" s="81">
        <v>1</v>
      </c>
      <c r="R152" s="81">
        <v>5</v>
      </c>
      <c r="S152" s="81">
        <v>10</v>
      </c>
      <c r="T152" s="82">
        <f t="shared" si="29"/>
        <v>6250</v>
      </c>
      <c r="U152" s="62">
        <f t="shared" si="30"/>
        <v>6250</v>
      </c>
      <c r="V152" s="83" t="s">
        <v>262</v>
      </c>
      <c r="W152" s="83" t="s">
        <v>55</v>
      </c>
      <c r="X152" s="84" t="str">
        <f t="shared" si="31"/>
        <v>NO SIGNIFICATIVO</v>
      </c>
      <c r="Y152" s="83" t="s">
        <v>56</v>
      </c>
      <c r="Z152" s="83" t="s">
        <v>263</v>
      </c>
    </row>
    <row r="153" spans="1:27" ht="225.75" customHeight="1">
      <c r="A153" s="85">
        <v>9</v>
      </c>
      <c r="B153" s="63" t="s">
        <v>43</v>
      </c>
      <c r="C153" s="63" t="s">
        <v>44</v>
      </c>
      <c r="D153" s="63" t="s">
        <v>45</v>
      </c>
      <c r="E153" s="63" t="s">
        <v>264</v>
      </c>
      <c r="F153" s="64" t="s">
        <v>47</v>
      </c>
      <c r="G153" s="65" t="s">
        <v>48</v>
      </c>
      <c r="H153" s="78" t="s">
        <v>229</v>
      </c>
      <c r="I153" s="66" t="s">
        <v>265</v>
      </c>
      <c r="J153" s="64" t="s">
        <v>51</v>
      </c>
      <c r="K153" s="65"/>
      <c r="L153" s="63" t="s">
        <v>94</v>
      </c>
      <c r="M153" s="67" t="s">
        <v>53</v>
      </c>
      <c r="N153" s="71">
        <v>1</v>
      </c>
      <c r="O153" s="71">
        <v>10</v>
      </c>
      <c r="P153" s="71">
        <v>10</v>
      </c>
      <c r="Q153" s="71">
        <v>5</v>
      </c>
      <c r="R153" s="71">
        <v>10</v>
      </c>
      <c r="S153" s="86">
        <v>10</v>
      </c>
      <c r="T153" s="60">
        <f t="shared" si="29"/>
        <v>50000</v>
      </c>
      <c r="U153" s="62">
        <f t="shared" si="30"/>
        <v>50000</v>
      </c>
      <c r="V153" s="87" t="s">
        <v>266</v>
      </c>
      <c r="W153" s="87" t="s">
        <v>55</v>
      </c>
      <c r="X153" s="60" t="str">
        <f>IF(U153&gt;=25000,"SIGNIFICATIVO","NO SIGNIFICATIVO")</f>
        <v>SIGNIFICATIVO</v>
      </c>
      <c r="Y153" s="59" t="s">
        <v>56</v>
      </c>
      <c r="Z153" s="59" t="s">
        <v>267</v>
      </c>
      <c r="AA153" s="9"/>
    </row>
    <row r="154" spans="1:27" ht="87" customHeight="1">
      <c r="A154" s="9"/>
      <c r="B154" s="9"/>
      <c r="C154" s="9"/>
      <c r="D154" s="9"/>
      <c r="E154" s="9"/>
      <c r="F154" s="42"/>
      <c r="G154" s="9"/>
      <c r="H154" s="9"/>
      <c r="I154" s="9"/>
      <c r="J154" s="9"/>
      <c r="K154" s="9"/>
      <c r="L154" s="9"/>
      <c r="M154" s="9"/>
      <c r="N154" s="9"/>
      <c r="O154" s="9"/>
      <c r="P154" s="9"/>
      <c r="Q154" s="9"/>
      <c r="R154" s="9"/>
      <c r="S154" s="9"/>
      <c r="T154" s="9"/>
      <c r="U154" s="9"/>
      <c r="V154" s="9"/>
      <c r="W154" s="9"/>
      <c r="X154" s="9"/>
      <c r="Y154" s="9"/>
      <c r="Z154" s="9"/>
    </row>
    <row r="155" spans="1:27" ht="23.25" customHeight="1">
      <c r="A155" s="155" t="s">
        <v>268</v>
      </c>
      <c r="B155" s="155"/>
      <c r="C155" s="155"/>
      <c r="D155" s="155"/>
      <c r="E155" s="155"/>
      <c r="F155" s="155"/>
      <c r="G155" s="155"/>
      <c r="H155" s="155"/>
      <c r="I155" s="155"/>
      <c r="J155" s="155"/>
      <c r="K155" s="155"/>
      <c r="L155" s="155" t="s">
        <v>269</v>
      </c>
      <c r="M155" s="155"/>
      <c r="N155" s="155"/>
      <c r="O155" s="155"/>
      <c r="P155" s="155"/>
      <c r="Q155" s="155"/>
      <c r="R155" s="155"/>
      <c r="S155" s="155"/>
      <c r="T155" s="156" t="s">
        <v>270</v>
      </c>
      <c r="U155" s="157"/>
      <c r="V155" s="157"/>
      <c r="W155" s="157"/>
      <c r="X155" s="157"/>
      <c r="Y155" s="157"/>
      <c r="Z155" s="157"/>
      <c r="AA155" s="158"/>
    </row>
    <row r="156" spans="1:27">
      <c r="A156" s="155"/>
      <c r="B156" s="155"/>
      <c r="C156" s="155"/>
      <c r="D156" s="155"/>
      <c r="E156" s="155"/>
      <c r="F156" s="155"/>
      <c r="G156" s="155"/>
      <c r="H156" s="155"/>
      <c r="I156" s="155"/>
      <c r="J156" s="155"/>
      <c r="K156" s="155"/>
      <c r="L156" s="155"/>
      <c r="M156" s="155"/>
      <c r="N156" s="155"/>
      <c r="O156" s="155"/>
      <c r="P156" s="155"/>
      <c r="Q156" s="155"/>
      <c r="R156" s="155"/>
      <c r="S156" s="155"/>
      <c r="T156" s="159"/>
      <c r="U156" s="160"/>
      <c r="V156" s="160"/>
      <c r="W156" s="160"/>
      <c r="X156" s="160"/>
      <c r="Y156" s="160"/>
      <c r="Z156" s="160"/>
      <c r="AA156" s="161"/>
    </row>
    <row r="157" spans="1:27" ht="56.25" customHeight="1">
      <c r="A157" s="100" t="s">
        <v>271</v>
      </c>
      <c r="B157" s="100"/>
      <c r="C157" s="100"/>
      <c r="D157" s="100"/>
      <c r="E157" s="100"/>
      <c r="F157" s="100"/>
      <c r="G157" s="100"/>
      <c r="H157" s="100"/>
      <c r="I157" s="100"/>
      <c r="J157" s="100"/>
      <c r="K157" s="100"/>
      <c r="L157" s="100" t="s">
        <v>272</v>
      </c>
      <c r="M157" s="100"/>
      <c r="N157" s="100"/>
      <c r="O157" s="100"/>
      <c r="P157" s="100"/>
      <c r="Q157" s="100"/>
      <c r="R157" s="100"/>
      <c r="S157" s="100"/>
      <c r="T157" s="162" t="s">
        <v>273</v>
      </c>
      <c r="U157" s="92"/>
      <c r="V157" s="92"/>
      <c r="W157" s="92"/>
      <c r="X157" s="92"/>
      <c r="Y157" s="92"/>
      <c r="Z157" s="92"/>
      <c r="AA157" s="93"/>
    </row>
    <row r="158" spans="1:27" ht="56.25" customHeight="1">
      <c r="A158" s="100"/>
      <c r="B158" s="100"/>
      <c r="C158" s="100"/>
      <c r="D158" s="100"/>
      <c r="E158" s="100"/>
      <c r="F158" s="100"/>
      <c r="G158" s="100"/>
      <c r="H158" s="100"/>
      <c r="I158" s="100"/>
      <c r="J158" s="100"/>
      <c r="K158" s="100"/>
      <c r="L158" s="100"/>
      <c r="M158" s="100"/>
      <c r="N158" s="100"/>
      <c r="O158" s="100"/>
      <c r="P158" s="100"/>
      <c r="Q158" s="100"/>
      <c r="R158" s="100"/>
      <c r="S158" s="100"/>
      <c r="T158" s="94"/>
      <c r="U158" s="95"/>
      <c r="V158" s="95"/>
      <c r="W158" s="95"/>
      <c r="X158" s="95"/>
      <c r="Y158" s="95"/>
      <c r="Z158" s="95"/>
      <c r="AA158" s="96"/>
    </row>
    <row r="159" spans="1:27" ht="56.25" customHeight="1">
      <c r="A159" s="100"/>
      <c r="B159" s="100"/>
      <c r="C159" s="100"/>
      <c r="D159" s="100"/>
      <c r="E159" s="100"/>
      <c r="F159" s="100"/>
      <c r="G159" s="100"/>
      <c r="H159" s="100"/>
      <c r="I159" s="100"/>
      <c r="J159" s="100"/>
      <c r="K159" s="100"/>
      <c r="L159" s="100"/>
      <c r="M159" s="100"/>
      <c r="N159" s="100"/>
      <c r="O159" s="100"/>
      <c r="P159" s="100"/>
      <c r="Q159" s="100"/>
      <c r="R159" s="100"/>
      <c r="S159" s="100"/>
      <c r="T159" s="97"/>
      <c r="U159" s="98"/>
      <c r="V159" s="98"/>
      <c r="W159" s="98"/>
      <c r="X159" s="98"/>
      <c r="Y159" s="98"/>
      <c r="Z159" s="98"/>
      <c r="AA159" s="99"/>
    </row>
    <row r="550" spans="5:5">
      <c r="E550" s="1" t="s">
        <v>145</v>
      </c>
    </row>
    <row r="551" spans="5:5" ht="69.75">
      <c r="E551" s="1" t="s">
        <v>274</v>
      </c>
    </row>
    <row r="552" spans="5:5" ht="69.75">
      <c r="E552" s="1" t="s">
        <v>151</v>
      </c>
    </row>
    <row r="553" spans="5:5" ht="93">
      <c r="E553" s="1" t="s">
        <v>180</v>
      </c>
    </row>
    <row r="554" spans="5:5" ht="93">
      <c r="E554" s="1" t="s">
        <v>73</v>
      </c>
    </row>
    <row r="555" spans="5:5" ht="139.5">
      <c r="E555" s="1" t="s">
        <v>47</v>
      </c>
    </row>
    <row r="556" spans="5:5" ht="162.75">
      <c r="E556" s="1" t="s">
        <v>68</v>
      </c>
    </row>
    <row r="32570" spans="2:16">
      <c r="B32570" t="s">
        <v>43</v>
      </c>
      <c r="C32570" t="s">
        <v>48</v>
      </c>
      <c r="D32570" t="s">
        <v>168</v>
      </c>
      <c r="E32570" t="s">
        <v>154</v>
      </c>
      <c r="F32570" t="s">
        <v>53</v>
      </c>
      <c r="G32570" t="s">
        <v>275</v>
      </c>
      <c r="H32570" t="s">
        <v>276</v>
      </c>
      <c r="I32570" t="s">
        <v>277</v>
      </c>
      <c r="J32570" t="s">
        <v>278</v>
      </c>
      <c r="K32570" t="s">
        <v>279</v>
      </c>
      <c r="L32570" t="s">
        <v>280</v>
      </c>
      <c r="M32570" t="s">
        <v>70</v>
      </c>
      <c r="N32570" t="s">
        <v>281</v>
      </c>
      <c r="O32570"/>
      <c r="P32570"/>
    </row>
    <row r="32571" spans="2:16">
      <c r="B32571" t="s">
        <v>144</v>
      </c>
      <c r="C32571" t="s">
        <v>86</v>
      </c>
      <c r="D32571" t="s">
        <v>214</v>
      </c>
      <c r="E32571" t="s">
        <v>195</v>
      </c>
      <c r="F32571" t="s">
        <v>80</v>
      </c>
      <c r="G32571" t="s">
        <v>282</v>
      </c>
      <c r="H32571" t="s">
        <v>283</v>
      </c>
      <c r="I32571" t="s">
        <v>284</v>
      </c>
      <c r="J32571" t="s">
        <v>285</v>
      </c>
      <c r="K32571" t="s">
        <v>286</v>
      </c>
      <c r="L32571" t="s">
        <v>287</v>
      </c>
      <c r="M32571" t="s">
        <v>55</v>
      </c>
      <c r="N32571" t="s">
        <v>288</v>
      </c>
      <c r="O32571"/>
      <c r="P32571"/>
    </row>
    <row r="32572" spans="2:16">
      <c r="B32572"/>
      <c r="C32572" t="s">
        <v>289</v>
      </c>
      <c r="D32572" t="s">
        <v>153</v>
      </c>
      <c r="E32572" t="s">
        <v>79</v>
      </c>
      <c r="F32572"/>
      <c r="G32572" t="s">
        <v>290</v>
      </c>
      <c r="H32572" t="s">
        <v>291</v>
      </c>
      <c r="I32572" t="s">
        <v>292</v>
      </c>
      <c r="J32572" t="s">
        <v>293</v>
      </c>
      <c r="K32572" t="s">
        <v>294</v>
      </c>
      <c r="L32572"/>
      <c r="M32572"/>
      <c r="N32572" t="s">
        <v>56</v>
      </c>
      <c r="O32572"/>
      <c r="P32572"/>
    </row>
    <row r="32573" spans="2:16">
      <c r="B32573"/>
      <c r="C32573"/>
      <c r="D32573" t="s">
        <v>125</v>
      </c>
      <c r="E32573" t="s">
        <v>295</v>
      </c>
      <c r="F32573"/>
      <c r="G32573"/>
      <c r="H32573"/>
      <c r="I32573"/>
      <c r="J32573"/>
      <c r="K32573"/>
      <c r="L32573"/>
      <c r="M32573"/>
      <c r="N32573" t="s">
        <v>296</v>
      </c>
      <c r="O32573"/>
      <c r="P32573"/>
    </row>
    <row r="32574" spans="2:16">
      <c r="B32574"/>
      <c r="C32574"/>
      <c r="D32574" t="s">
        <v>297</v>
      </c>
      <c r="E32574" t="s">
        <v>52</v>
      </c>
      <c r="F32574"/>
      <c r="G32574"/>
      <c r="H32574"/>
      <c r="I32574"/>
      <c r="J32574"/>
      <c r="K32574"/>
      <c r="L32574"/>
      <c r="M32574"/>
      <c r="N32574" t="s">
        <v>96</v>
      </c>
      <c r="O32574"/>
      <c r="P32574"/>
    </row>
    <row r="32575" spans="2:16">
      <c r="B32575"/>
      <c r="C32575"/>
      <c r="D32575" t="s">
        <v>231</v>
      </c>
      <c r="E32575" t="s">
        <v>94</v>
      </c>
      <c r="F32575"/>
      <c r="G32575"/>
      <c r="H32575"/>
      <c r="I32575"/>
      <c r="J32575"/>
      <c r="K32575"/>
      <c r="L32575"/>
      <c r="M32575"/>
      <c r="N32575" t="s">
        <v>175</v>
      </c>
      <c r="O32575"/>
      <c r="P32575"/>
    </row>
    <row r="32576" spans="2:16">
      <c r="B32576"/>
      <c r="C32576"/>
      <c r="D32576" t="s">
        <v>298</v>
      </c>
      <c r="E32576"/>
      <c r="F32576"/>
      <c r="G32576"/>
      <c r="H32576"/>
      <c r="I32576"/>
      <c r="J32576"/>
      <c r="K32576"/>
      <c r="L32576"/>
      <c r="M32576"/>
      <c r="N32576"/>
      <c r="O32576"/>
      <c r="P32576"/>
    </row>
    <row r="32577" spans="2:16">
      <c r="B32577"/>
      <c r="C32577"/>
      <c r="D32577" t="s">
        <v>51</v>
      </c>
      <c r="E32577"/>
      <c r="F32577"/>
      <c r="G32577"/>
      <c r="H32577"/>
      <c r="I32577"/>
      <c r="J32577"/>
      <c r="K32577"/>
      <c r="L32577"/>
      <c r="M32577"/>
      <c r="N32577"/>
      <c r="O32577"/>
      <c r="P32577"/>
    </row>
    <row r="32578" spans="2:16">
      <c r="B32578"/>
      <c r="C32578"/>
      <c r="D32578" t="s">
        <v>299</v>
      </c>
      <c r="E32578"/>
      <c r="F32578"/>
      <c r="G32578"/>
      <c r="H32578"/>
      <c r="I32578"/>
      <c r="J32578"/>
      <c r="K32578"/>
      <c r="L32578"/>
      <c r="M32578"/>
      <c r="N32578"/>
      <c r="O32578"/>
      <c r="P32578"/>
    </row>
    <row r="32579" spans="2:16">
      <c r="B32579"/>
      <c r="C32579"/>
      <c r="D32579" t="s">
        <v>300</v>
      </c>
      <c r="E32579"/>
      <c r="F32579"/>
      <c r="G32579"/>
      <c r="H32579"/>
      <c r="I32579"/>
      <c r="J32579"/>
      <c r="K32579"/>
      <c r="L32579"/>
      <c r="M32579"/>
      <c r="N32579"/>
      <c r="O32579"/>
      <c r="P32579"/>
    </row>
    <row r="32580" spans="2:16">
      <c r="B32580"/>
      <c r="C32580"/>
      <c r="D32580" t="s">
        <v>301</v>
      </c>
      <c r="E32580"/>
      <c r="F32580"/>
      <c r="G32580"/>
      <c r="H32580"/>
      <c r="I32580"/>
      <c r="J32580"/>
      <c r="K32580"/>
      <c r="L32580"/>
      <c r="M32580"/>
      <c r="N32580"/>
      <c r="O32580"/>
      <c r="P32580"/>
    </row>
    <row r="32581" spans="2:16">
      <c r="B32581"/>
      <c r="C32581"/>
      <c r="D32581" t="s">
        <v>302</v>
      </c>
      <c r="E32581"/>
      <c r="F32581"/>
      <c r="G32581"/>
      <c r="H32581"/>
      <c r="I32581"/>
      <c r="J32581"/>
      <c r="K32581"/>
      <c r="L32581"/>
      <c r="M32581"/>
      <c r="N32581"/>
      <c r="O32581"/>
      <c r="P32581"/>
    </row>
    <row r="32582" spans="2:16">
      <c r="B32582"/>
      <c r="C32582"/>
      <c r="D32582" t="s">
        <v>303</v>
      </c>
      <c r="E32582"/>
      <c r="F32582"/>
      <c r="G32582"/>
      <c r="H32582"/>
      <c r="I32582"/>
      <c r="J32582"/>
      <c r="K32582"/>
      <c r="L32582"/>
      <c r="M32582"/>
      <c r="N32582"/>
      <c r="O32582"/>
      <c r="P32582"/>
    </row>
    <row r="32583" spans="2:16">
      <c r="B32583"/>
      <c r="C32583"/>
      <c r="D32583" t="s">
        <v>304</v>
      </c>
      <c r="E32583"/>
      <c r="F32583"/>
      <c r="G32583"/>
      <c r="H32583"/>
      <c r="I32583"/>
      <c r="J32583"/>
      <c r="K32583"/>
      <c r="L32583"/>
      <c r="M32583"/>
      <c r="N32583"/>
      <c r="O32583"/>
      <c r="P32583"/>
    </row>
    <row r="32584" spans="2:16">
      <c r="B32584"/>
      <c r="C32584"/>
      <c r="D32584" t="s">
        <v>173</v>
      </c>
      <c r="E32584"/>
      <c r="F32584"/>
      <c r="G32584"/>
      <c r="H32584"/>
      <c r="I32584"/>
      <c r="J32584"/>
      <c r="K32584"/>
      <c r="L32584"/>
      <c r="M32584"/>
      <c r="N32584"/>
      <c r="O32584"/>
      <c r="P32584"/>
    </row>
    <row r="32585" spans="2:16">
      <c r="B32585"/>
      <c r="C32585"/>
      <c r="D32585" t="s">
        <v>245</v>
      </c>
      <c r="E32585"/>
      <c r="F32585"/>
      <c r="G32585"/>
      <c r="H32585"/>
      <c r="I32585"/>
      <c r="J32585"/>
      <c r="K32585"/>
      <c r="L32585"/>
      <c r="M32585"/>
      <c r="N32585"/>
      <c r="O32585"/>
      <c r="P32585"/>
    </row>
    <row r="32586" spans="2:16">
      <c r="B32586"/>
      <c r="C32586"/>
      <c r="D32586" t="s">
        <v>305</v>
      </c>
      <c r="E32586"/>
      <c r="F32586"/>
      <c r="G32586"/>
      <c r="H32586"/>
      <c r="I32586"/>
      <c r="J32586"/>
      <c r="K32586"/>
      <c r="L32586"/>
      <c r="M32586"/>
      <c r="N32586"/>
      <c r="O32586"/>
      <c r="P32586"/>
    </row>
    <row r="32587" spans="2:16">
      <c r="B32587"/>
      <c r="C32587"/>
      <c r="D32587" t="s">
        <v>78</v>
      </c>
      <c r="E32587"/>
      <c r="F32587"/>
      <c r="G32587"/>
      <c r="H32587"/>
      <c r="I32587"/>
      <c r="J32587"/>
      <c r="K32587"/>
      <c r="L32587"/>
      <c r="M32587"/>
      <c r="N32587"/>
      <c r="O32587"/>
      <c r="P32587"/>
    </row>
    <row r="32588" spans="2:16">
      <c r="B32588"/>
      <c r="C32588"/>
      <c r="D32588" t="s">
        <v>92</v>
      </c>
      <c r="E32588"/>
      <c r="F32588"/>
      <c r="G32588"/>
      <c r="H32588"/>
      <c r="I32588"/>
      <c r="J32588"/>
      <c r="K32588"/>
      <c r="L32588"/>
      <c r="M32588"/>
      <c r="N32588"/>
      <c r="O32588"/>
      <c r="P32588"/>
    </row>
    <row r="32589" spans="2:16">
      <c r="B32589"/>
      <c r="C32589"/>
      <c r="D32589"/>
      <c r="E32589"/>
      <c r="F32589"/>
      <c r="G32589"/>
      <c r="H32589"/>
      <c r="I32589"/>
      <c r="J32589"/>
      <c r="K32589"/>
      <c r="L32589"/>
      <c r="M32589"/>
      <c r="N32589"/>
      <c r="O32589"/>
      <c r="P32589"/>
    </row>
    <row r="32590" spans="2:16">
      <c r="B32590"/>
      <c r="C32590"/>
      <c r="D32590"/>
      <c r="E32590"/>
      <c r="F32590"/>
      <c r="G32590"/>
      <c r="H32590"/>
      <c r="I32590"/>
      <c r="J32590"/>
      <c r="K32590"/>
      <c r="L32590"/>
      <c r="M32590"/>
      <c r="N32590"/>
      <c r="O32590"/>
      <c r="P32590"/>
    </row>
    <row r="32591" spans="2:16">
      <c r="B32591"/>
      <c r="C32591"/>
      <c r="D32591"/>
      <c r="E32591"/>
      <c r="F32591"/>
      <c r="G32591"/>
      <c r="H32591"/>
      <c r="I32591"/>
      <c r="J32591"/>
      <c r="K32591"/>
      <c r="L32591"/>
      <c r="M32591"/>
      <c r="N32591"/>
      <c r="O32591"/>
      <c r="P32591"/>
    </row>
    <row r="32592" spans="2:16">
      <c r="B32592"/>
      <c r="C32592"/>
      <c r="D32592"/>
      <c r="E32592"/>
      <c r="F32592"/>
      <c r="G32592"/>
      <c r="H32592"/>
      <c r="I32592"/>
      <c r="J32592"/>
      <c r="K32592"/>
      <c r="L32592"/>
      <c r="M32592"/>
      <c r="N32592"/>
      <c r="O32592"/>
      <c r="P32592"/>
    </row>
    <row r="32593" spans="2:16">
      <c r="B32593"/>
      <c r="C32593"/>
      <c r="D32593"/>
      <c r="E32593"/>
      <c r="F32593"/>
      <c r="G32593"/>
      <c r="H32593"/>
      <c r="I32593"/>
      <c r="J32593"/>
      <c r="K32593"/>
      <c r="L32593"/>
      <c r="M32593"/>
      <c r="N32593"/>
      <c r="O32593"/>
      <c r="P32593"/>
    </row>
    <row r="32594" spans="2:16">
      <c r="B32594"/>
      <c r="C32594"/>
      <c r="D32594"/>
      <c r="E32594"/>
      <c r="F32594"/>
      <c r="G32594"/>
      <c r="H32594"/>
      <c r="I32594"/>
      <c r="J32594"/>
      <c r="K32594"/>
      <c r="L32594"/>
      <c r="M32594"/>
      <c r="N32594"/>
      <c r="O32594"/>
      <c r="P32594"/>
    </row>
    <row r="32595" spans="2:16">
      <c r="B32595"/>
      <c r="C32595"/>
      <c r="D32595"/>
      <c r="E32595"/>
      <c r="F32595"/>
      <c r="G32595"/>
      <c r="H32595"/>
      <c r="I32595"/>
      <c r="J32595"/>
      <c r="K32595"/>
      <c r="L32595"/>
      <c r="M32595"/>
      <c r="N32595"/>
      <c r="O32595"/>
      <c r="P32595"/>
    </row>
    <row r="32596" spans="2:16">
      <c r="B32596"/>
      <c r="C32596"/>
      <c r="D32596"/>
      <c r="E32596"/>
      <c r="F32596"/>
      <c r="G32596"/>
      <c r="H32596"/>
      <c r="I32596"/>
      <c r="J32596"/>
      <c r="K32596"/>
      <c r="L32596"/>
      <c r="M32596"/>
      <c r="N32596"/>
      <c r="O32596"/>
      <c r="P32596"/>
    </row>
    <row r="32597" spans="2:16">
      <c r="B32597"/>
      <c r="C32597"/>
      <c r="D32597"/>
      <c r="E32597"/>
      <c r="F32597"/>
      <c r="G32597"/>
      <c r="H32597"/>
      <c r="I32597"/>
      <c r="J32597"/>
      <c r="K32597"/>
      <c r="L32597"/>
      <c r="M32597"/>
      <c r="N32597"/>
      <c r="O32597"/>
      <c r="P32597"/>
    </row>
    <row r="32598" spans="2:16">
      <c r="B32598"/>
      <c r="C32598"/>
      <c r="D32598"/>
      <c r="E32598"/>
      <c r="F32598"/>
      <c r="G32598"/>
      <c r="H32598"/>
      <c r="I32598"/>
      <c r="J32598"/>
      <c r="K32598"/>
      <c r="L32598"/>
      <c r="M32598"/>
      <c r="N32598"/>
      <c r="O32598"/>
      <c r="P32598"/>
    </row>
    <row r="32599" spans="2:16">
      <c r="B32599"/>
      <c r="C32599"/>
      <c r="D32599"/>
      <c r="E32599"/>
      <c r="F32599"/>
      <c r="G32599"/>
      <c r="H32599"/>
      <c r="I32599"/>
      <c r="J32599"/>
      <c r="K32599"/>
      <c r="L32599"/>
      <c r="M32599"/>
      <c r="N32599"/>
      <c r="O32599"/>
      <c r="P32599"/>
    </row>
    <row r="32600" spans="2:16">
      <c r="B32600"/>
      <c r="C32600"/>
      <c r="D32600"/>
      <c r="E32600"/>
      <c r="F32600"/>
      <c r="G32600"/>
      <c r="H32600"/>
      <c r="I32600"/>
      <c r="J32600"/>
      <c r="K32600"/>
      <c r="L32600"/>
      <c r="M32600"/>
      <c r="N32600"/>
      <c r="O32600"/>
      <c r="P32600"/>
    </row>
    <row r="32601" spans="2:16">
      <c r="B32601"/>
      <c r="C32601"/>
      <c r="D32601"/>
      <c r="E32601"/>
      <c r="F32601"/>
      <c r="G32601"/>
      <c r="H32601"/>
      <c r="I32601"/>
      <c r="J32601"/>
      <c r="K32601"/>
      <c r="L32601"/>
      <c r="M32601"/>
      <c r="N32601"/>
      <c r="O32601"/>
      <c r="P32601"/>
    </row>
    <row r="35085" spans="1:277">
      <c r="A35085" t="s">
        <v>43</v>
      </c>
      <c r="B35085" t="s">
        <v>48</v>
      </c>
      <c r="C35085" t="s">
        <v>168</v>
      </c>
      <c r="D35085" t="s">
        <v>154</v>
      </c>
      <c r="E35085" t="s">
        <v>53</v>
      </c>
      <c r="F35085" s="19" t="s">
        <v>275</v>
      </c>
      <c r="G35085" t="s">
        <v>276</v>
      </c>
      <c r="H35085" t="s">
        <v>277</v>
      </c>
      <c r="I35085" t="s">
        <v>278</v>
      </c>
      <c r="J35085" t="s">
        <v>279</v>
      </c>
      <c r="K35085" t="s">
        <v>280</v>
      </c>
      <c r="L35085" t="s">
        <v>70</v>
      </c>
      <c r="M35085" t="s">
        <v>281</v>
      </c>
      <c r="N35085" t="s">
        <v>306</v>
      </c>
      <c r="O35085"/>
      <c r="P35085"/>
      <c r="Q35085"/>
      <c r="R35085"/>
      <c r="S35085"/>
      <c r="T35085"/>
      <c r="U35085"/>
      <c r="V35085"/>
      <c r="W35085"/>
      <c r="X35085"/>
      <c r="Y35085"/>
      <c r="Z35085"/>
      <c r="AA35085"/>
      <c r="AB35085"/>
      <c r="AC35085"/>
      <c r="AD35085"/>
      <c r="AE35085"/>
      <c r="AF35085"/>
      <c r="AG35085"/>
      <c r="AH35085"/>
      <c r="AI35085"/>
      <c r="AJ35085"/>
      <c r="AK35085"/>
      <c r="AL35085"/>
      <c r="AM35085"/>
      <c r="AN35085"/>
      <c r="AO35085"/>
      <c r="AP35085"/>
      <c r="AQ35085"/>
      <c r="AR35085"/>
      <c r="AS35085"/>
      <c r="AT35085"/>
      <c r="AU35085"/>
      <c r="AV35085"/>
      <c r="AW35085"/>
      <c r="AX35085"/>
      <c r="AY35085"/>
      <c r="AZ35085"/>
      <c r="BA35085"/>
      <c r="BB35085"/>
      <c r="BC35085"/>
      <c r="BD35085"/>
      <c r="BE35085"/>
      <c r="BF35085"/>
      <c r="BG35085"/>
      <c r="BH35085"/>
      <c r="BI35085"/>
      <c r="BJ35085"/>
      <c r="BK35085"/>
      <c r="BL35085"/>
      <c r="BM35085"/>
      <c r="BN35085"/>
      <c r="BO35085"/>
      <c r="BP35085"/>
      <c r="BQ35085"/>
      <c r="BR35085"/>
      <c r="BS35085"/>
      <c r="BT35085"/>
      <c r="BU35085"/>
      <c r="BV35085"/>
      <c r="BW35085"/>
      <c r="BX35085"/>
      <c r="BY35085"/>
      <c r="BZ35085"/>
      <c r="CA35085"/>
      <c r="CB35085"/>
      <c r="CC35085"/>
      <c r="CD35085"/>
      <c r="CE35085"/>
      <c r="CF35085"/>
      <c r="CG35085"/>
      <c r="CH35085"/>
      <c r="CI35085"/>
      <c r="CJ35085"/>
      <c r="CK35085"/>
      <c r="CL35085"/>
      <c r="CM35085"/>
      <c r="CN35085"/>
      <c r="CO35085"/>
      <c r="CP35085"/>
      <c r="CQ35085"/>
      <c r="CR35085"/>
      <c r="CS35085"/>
      <c r="CT35085"/>
      <c r="CU35085"/>
      <c r="CV35085"/>
      <c r="CW35085"/>
      <c r="CX35085"/>
      <c r="CY35085"/>
      <c r="CZ35085"/>
      <c r="DA35085"/>
      <c r="DB35085"/>
      <c r="DC35085"/>
      <c r="DD35085"/>
      <c r="DE35085"/>
      <c r="DF35085"/>
      <c r="DG35085"/>
      <c r="DH35085"/>
      <c r="DI35085"/>
      <c r="DJ35085"/>
      <c r="DK35085"/>
      <c r="DL35085"/>
      <c r="DM35085"/>
      <c r="DN35085"/>
      <c r="DO35085"/>
      <c r="DP35085"/>
      <c r="DQ35085"/>
      <c r="DR35085"/>
      <c r="DS35085"/>
      <c r="DT35085"/>
      <c r="DU35085"/>
      <c r="DV35085"/>
      <c r="DW35085"/>
      <c r="DX35085"/>
      <c r="DY35085"/>
      <c r="DZ35085"/>
      <c r="EA35085"/>
      <c r="EB35085"/>
      <c r="EC35085"/>
      <c r="ED35085"/>
      <c r="EE35085"/>
      <c r="EF35085"/>
      <c r="EG35085"/>
      <c r="EH35085"/>
      <c r="EI35085"/>
      <c r="EJ35085"/>
      <c r="EK35085"/>
      <c r="EL35085"/>
      <c r="EM35085"/>
      <c r="EN35085"/>
      <c r="EO35085"/>
      <c r="EP35085"/>
      <c r="EQ35085"/>
      <c r="ER35085"/>
      <c r="ES35085"/>
      <c r="ET35085"/>
      <c r="EU35085"/>
      <c r="EV35085"/>
      <c r="EW35085"/>
      <c r="EX35085"/>
      <c r="EY35085"/>
      <c r="EZ35085"/>
      <c r="FA35085"/>
      <c r="FB35085"/>
      <c r="FC35085"/>
      <c r="FD35085"/>
      <c r="FE35085"/>
      <c r="FF35085"/>
      <c r="FG35085"/>
      <c r="FH35085"/>
      <c r="FI35085"/>
      <c r="FJ35085"/>
      <c r="FK35085"/>
      <c r="FL35085"/>
      <c r="FM35085"/>
      <c r="FN35085"/>
      <c r="FO35085"/>
      <c r="FP35085"/>
      <c r="FQ35085"/>
      <c r="FR35085"/>
      <c r="FS35085"/>
      <c r="FT35085"/>
      <c r="FU35085"/>
      <c r="FV35085"/>
      <c r="FW35085"/>
      <c r="FX35085"/>
      <c r="FY35085"/>
      <c r="FZ35085"/>
      <c r="GA35085"/>
      <c r="GB35085"/>
      <c r="GC35085"/>
      <c r="GD35085"/>
      <c r="GE35085"/>
      <c r="GF35085"/>
      <c r="GG35085"/>
      <c r="GH35085"/>
      <c r="GI35085"/>
      <c r="GJ35085"/>
      <c r="GK35085"/>
      <c r="GL35085"/>
      <c r="GM35085"/>
      <c r="GN35085"/>
      <c r="GO35085"/>
      <c r="GP35085"/>
      <c r="GQ35085"/>
      <c r="GR35085"/>
      <c r="GS35085"/>
      <c r="GT35085"/>
      <c r="GU35085"/>
      <c r="GV35085"/>
      <c r="GW35085"/>
      <c r="GX35085"/>
      <c r="GY35085"/>
      <c r="GZ35085"/>
      <c r="HA35085"/>
      <c r="HB35085"/>
      <c r="HC35085"/>
      <c r="HD35085"/>
      <c r="HE35085"/>
      <c r="HF35085"/>
      <c r="HG35085"/>
      <c r="HH35085"/>
      <c r="HI35085"/>
      <c r="HJ35085"/>
      <c r="HK35085"/>
      <c r="HL35085"/>
      <c r="HM35085"/>
      <c r="HN35085"/>
      <c r="HO35085"/>
      <c r="HP35085"/>
      <c r="HQ35085"/>
      <c r="HR35085"/>
      <c r="HS35085"/>
      <c r="HT35085"/>
      <c r="HU35085"/>
      <c r="HV35085"/>
      <c r="HW35085"/>
      <c r="HX35085"/>
      <c r="HY35085"/>
      <c r="HZ35085"/>
      <c r="IA35085"/>
      <c r="IB35085"/>
      <c r="IC35085"/>
      <c r="ID35085"/>
      <c r="IE35085"/>
      <c r="IF35085"/>
      <c r="IG35085"/>
      <c r="IH35085"/>
      <c r="II35085"/>
      <c r="IJ35085"/>
      <c r="IK35085"/>
      <c r="IL35085"/>
      <c r="IM35085"/>
      <c r="IN35085"/>
      <c r="IO35085"/>
      <c r="IP35085"/>
      <c r="IQ35085"/>
      <c r="IR35085"/>
      <c r="IS35085"/>
      <c r="IT35085"/>
      <c r="IU35085"/>
      <c r="IV35085"/>
      <c r="IW35085"/>
      <c r="IX35085"/>
      <c r="IY35085"/>
      <c r="IZ35085"/>
      <c r="JA35085"/>
      <c r="JB35085"/>
      <c r="JC35085"/>
      <c r="JD35085"/>
      <c r="JE35085"/>
      <c r="JF35085"/>
      <c r="JG35085"/>
      <c r="JH35085"/>
      <c r="JI35085"/>
      <c r="JJ35085"/>
      <c r="JK35085"/>
      <c r="JL35085"/>
      <c r="JM35085"/>
      <c r="JN35085"/>
      <c r="JO35085"/>
      <c r="JP35085"/>
      <c r="JQ35085"/>
    </row>
    <row r="35086" spans="1:277">
      <c r="A35086" t="s">
        <v>144</v>
      </c>
      <c r="B35086" t="s">
        <v>86</v>
      </c>
      <c r="C35086" t="s">
        <v>214</v>
      </c>
      <c r="D35086" t="s">
        <v>195</v>
      </c>
      <c r="E35086" t="s">
        <v>80</v>
      </c>
      <c r="F35086" s="19" t="s">
        <v>282</v>
      </c>
      <c r="G35086" t="s">
        <v>283</v>
      </c>
      <c r="H35086" t="s">
        <v>284</v>
      </c>
      <c r="I35086" t="s">
        <v>307</v>
      </c>
      <c r="J35086" t="s">
        <v>286</v>
      </c>
      <c r="K35086" t="s">
        <v>287</v>
      </c>
      <c r="L35086" t="s">
        <v>55</v>
      </c>
      <c r="M35086" t="s">
        <v>288</v>
      </c>
      <c r="N35086" t="s">
        <v>308</v>
      </c>
      <c r="O35086"/>
      <c r="P35086"/>
      <c r="Q35086"/>
      <c r="R35086"/>
      <c r="S35086"/>
      <c r="T35086"/>
      <c r="U35086"/>
      <c r="V35086"/>
      <c r="W35086"/>
      <c r="X35086"/>
      <c r="Y35086"/>
      <c r="Z35086"/>
      <c r="AA35086"/>
      <c r="AB35086"/>
      <c r="AC35086"/>
      <c r="AD35086"/>
      <c r="AE35086"/>
      <c r="AF35086"/>
      <c r="AG35086"/>
      <c r="AH35086"/>
      <c r="AI35086"/>
      <c r="AJ35086"/>
      <c r="AK35086"/>
      <c r="AL35086"/>
      <c r="AM35086"/>
      <c r="AN35086"/>
      <c r="AO35086"/>
      <c r="AP35086"/>
      <c r="AQ35086"/>
      <c r="AR35086"/>
      <c r="AS35086"/>
      <c r="AT35086"/>
      <c r="AU35086"/>
      <c r="AV35086"/>
      <c r="AW35086"/>
      <c r="AX35086"/>
      <c r="AY35086"/>
      <c r="AZ35086"/>
      <c r="BA35086"/>
      <c r="BB35086"/>
      <c r="BC35086"/>
      <c r="BD35086"/>
      <c r="BE35086"/>
      <c r="BF35086"/>
      <c r="BG35086"/>
      <c r="BH35086"/>
      <c r="BI35086"/>
      <c r="BJ35086"/>
      <c r="BK35086"/>
      <c r="BL35086"/>
      <c r="BM35086"/>
      <c r="BN35086"/>
      <c r="BO35086"/>
      <c r="BP35086"/>
      <c r="BQ35086"/>
      <c r="BR35086"/>
      <c r="BS35086"/>
      <c r="BT35086"/>
      <c r="BU35086"/>
      <c r="BV35086"/>
      <c r="BW35086"/>
      <c r="BX35086"/>
      <c r="BY35086"/>
      <c r="BZ35086"/>
      <c r="CA35086"/>
      <c r="CB35086"/>
      <c r="CC35086"/>
      <c r="CD35086"/>
      <c r="CE35086"/>
      <c r="CF35086"/>
      <c r="CG35086"/>
      <c r="CH35086"/>
      <c r="CI35086"/>
      <c r="CJ35086"/>
      <c r="CK35086"/>
      <c r="CL35086"/>
      <c r="CM35086"/>
      <c r="CN35086"/>
      <c r="CO35086"/>
      <c r="CP35086"/>
      <c r="CQ35086"/>
      <c r="CR35086"/>
      <c r="CS35086"/>
      <c r="CT35086"/>
      <c r="CU35086"/>
      <c r="CV35086"/>
      <c r="CW35086"/>
      <c r="CX35086"/>
      <c r="CY35086"/>
      <c r="CZ35086"/>
      <c r="DA35086"/>
      <c r="DB35086"/>
      <c r="DC35086"/>
      <c r="DD35086"/>
      <c r="DE35086"/>
      <c r="DF35086"/>
      <c r="DG35086"/>
      <c r="DH35086"/>
      <c r="DI35086"/>
      <c r="DJ35086"/>
      <c r="DK35086"/>
      <c r="DL35086"/>
      <c r="DM35086"/>
      <c r="DN35086"/>
      <c r="DO35086"/>
      <c r="DP35086"/>
      <c r="DQ35086"/>
      <c r="DR35086"/>
      <c r="DS35086"/>
      <c r="DT35086"/>
      <c r="DU35086"/>
      <c r="DV35086"/>
      <c r="DW35086"/>
      <c r="DX35086"/>
      <c r="DY35086"/>
      <c r="DZ35086"/>
      <c r="EA35086"/>
      <c r="EB35086"/>
      <c r="EC35086"/>
      <c r="ED35086"/>
      <c r="EE35086"/>
      <c r="EF35086"/>
      <c r="EG35086"/>
      <c r="EH35086"/>
      <c r="EI35086"/>
      <c r="EJ35086"/>
      <c r="EK35086"/>
      <c r="EL35086"/>
      <c r="EM35086"/>
      <c r="EN35086"/>
      <c r="EO35086"/>
      <c r="EP35086"/>
      <c r="EQ35086"/>
      <c r="ER35086"/>
      <c r="ES35086"/>
      <c r="ET35086"/>
      <c r="EU35086"/>
      <c r="EV35086"/>
      <c r="EW35086"/>
      <c r="EX35086"/>
      <c r="EY35086"/>
      <c r="EZ35086"/>
      <c r="FA35086"/>
      <c r="FB35086"/>
      <c r="FC35086"/>
      <c r="FD35086"/>
      <c r="FE35086"/>
      <c r="FF35086"/>
      <c r="FG35086"/>
      <c r="FH35086"/>
      <c r="FI35086"/>
      <c r="FJ35086"/>
      <c r="FK35086"/>
      <c r="FL35086"/>
      <c r="FM35086"/>
      <c r="FN35086"/>
      <c r="FO35086"/>
      <c r="FP35086"/>
      <c r="FQ35086"/>
      <c r="FR35086"/>
      <c r="FS35086"/>
      <c r="FT35086"/>
      <c r="FU35086"/>
      <c r="FV35086"/>
      <c r="FW35086"/>
      <c r="FX35086"/>
      <c r="FY35086"/>
      <c r="FZ35086"/>
      <c r="GA35086"/>
      <c r="GB35086"/>
      <c r="GC35086"/>
      <c r="GD35086"/>
      <c r="GE35086"/>
      <c r="GF35086"/>
      <c r="GG35086"/>
      <c r="GH35086"/>
      <c r="GI35086"/>
      <c r="GJ35086"/>
      <c r="GK35086"/>
      <c r="GL35086"/>
      <c r="GM35086"/>
      <c r="GN35086"/>
      <c r="GO35086"/>
      <c r="GP35086"/>
      <c r="GQ35086"/>
      <c r="GR35086"/>
      <c r="GS35086"/>
      <c r="GT35086"/>
      <c r="GU35086"/>
      <c r="GV35086"/>
      <c r="GW35086"/>
      <c r="GX35086"/>
      <c r="GY35086"/>
      <c r="GZ35086"/>
      <c r="HA35086"/>
      <c r="HB35086"/>
      <c r="HC35086"/>
      <c r="HD35086"/>
      <c r="HE35086"/>
      <c r="HF35086"/>
      <c r="HG35086"/>
      <c r="HH35086"/>
      <c r="HI35086"/>
      <c r="HJ35086"/>
      <c r="HK35086"/>
      <c r="HL35086"/>
      <c r="HM35086"/>
      <c r="HN35086"/>
      <c r="HO35086"/>
      <c r="HP35086"/>
      <c r="HQ35086"/>
      <c r="HR35086"/>
      <c r="HS35086"/>
      <c r="HT35086"/>
      <c r="HU35086"/>
      <c r="HV35086"/>
      <c r="HW35086"/>
      <c r="HX35086"/>
      <c r="HY35086"/>
      <c r="HZ35086"/>
      <c r="IA35086"/>
      <c r="IB35086"/>
      <c r="IC35086"/>
      <c r="ID35086"/>
      <c r="IE35086"/>
      <c r="IF35086"/>
      <c r="IG35086"/>
      <c r="IH35086"/>
      <c r="II35086"/>
      <c r="IJ35086"/>
      <c r="IK35086"/>
      <c r="IL35086"/>
      <c r="IM35086"/>
      <c r="IN35086"/>
      <c r="IO35086"/>
      <c r="IP35086"/>
      <c r="IQ35086"/>
      <c r="IR35086"/>
      <c r="IS35086"/>
      <c r="IT35086"/>
      <c r="IU35086"/>
      <c r="IV35086"/>
      <c r="IW35086"/>
      <c r="IX35086"/>
      <c r="IY35086"/>
      <c r="IZ35086"/>
      <c r="JA35086"/>
      <c r="JB35086"/>
      <c r="JC35086"/>
      <c r="JD35086"/>
      <c r="JE35086"/>
      <c r="JF35086"/>
      <c r="JG35086"/>
      <c r="JH35086"/>
      <c r="JI35086"/>
      <c r="JJ35086"/>
      <c r="JK35086"/>
      <c r="JL35086"/>
      <c r="JM35086"/>
      <c r="JN35086"/>
      <c r="JO35086"/>
      <c r="JP35086"/>
      <c r="JQ35086"/>
    </row>
    <row r="35087" spans="1:277">
      <c r="A35087"/>
      <c r="B35087" t="s">
        <v>289</v>
      </c>
      <c r="C35087" t="s">
        <v>153</v>
      </c>
      <c r="D35087" t="s">
        <v>79</v>
      </c>
      <c r="E35087"/>
      <c r="F35087" s="19" t="s">
        <v>290</v>
      </c>
      <c r="G35087" t="s">
        <v>291</v>
      </c>
      <c r="H35087" t="s">
        <v>292</v>
      </c>
      <c r="I35087" t="s">
        <v>309</v>
      </c>
      <c r="J35087" t="s">
        <v>294</v>
      </c>
      <c r="K35087"/>
      <c r="L35087"/>
      <c r="M35087" t="s">
        <v>56</v>
      </c>
      <c r="N35087" t="s">
        <v>310</v>
      </c>
      <c r="O35087"/>
      <c r="P35087"/>
      <c r="Q35087"/>
      <c r="R35087"/>
      <c r="S35087"/>
      <c r="T35087"/>
      <c r="U35087"/>
      <c r="V35087"/>
      <c r="W35087"/>
      <c r="X35087"/>
      <c r="Y35087"/>
      <c r="Z35087"/>
      <c r="AA35087"/>
      <c r="AB35087"/>
      <c r="AC35087"/>
      <c r="AD35087"/>
      <c r="AE35087"/>
      <c r="AF35087"/>
      <c r="AG35087"/>
      <c r="AH35087"/>
      <c r="AI35087"/>
      <c r="AJ35087"/>
      <c r="AK35087"/>
      <c r="AL35087"/>
      <c r="AM35087"/>
      <c r="AN35087"/>
      <c r="AO35087"/>
      <c r="AP35087"/>
      <c r="AQ35087"/>
      <c r="AR35087"/>
      <c r="AS35087"/>
      <c r="AT35087"/>
      <c r="AU35087"/>
      <c r="AV35087"/>
      <c r="AW35087"/>
      <c r="AX35087"/>
      <c r="AY35087"/>
      <c r="AZ35087"/>
      <c r="BA35087"/>
      <c r="BB35087"/>
      <c r="BC35087"/>
      <c r="BD35087"/>
      <c r="BE35087"/>
      <c r="BF35087"/>
      <c r="BG35087"/>
      <c r="BH35087"/>
      <c r="BI35087"/>
      <c r="BJ35087"/>
      <c r="BK35087"/>
      <c r="BL35087"/>
      <c r="BM35087"/>
      <c r="BN35087"/>
      <c r="BO35087"/>
      <c r="BP35087"/>
      <c r="BQ35087"/>
      <c r="BR35087"/>
      <c r="BS35087"/>
      <c r="BT35087"/>
      <c r="BU35087"/>
      <c r="BV35087"/>
      <c r="BW35087"/>
      <c r="BX35087"/>
      <c r="BY35087"/>
      <c r="BZ35087"/>
      <c r="CA35087"/>
      <c r="CB35087"/>
      <c r="CC35087"/>
      <c r="CD35087"/>
      <c r="CE35087"/>
      <c r="CF35087"/>
      <c r="CG35087"/>
      <c r="CH35087"/>
      <c r="CI35087"/>
      <c r="CJ35087"/>
      <c r="CK35087"/>
      <c r="CL35087"/>
      <c r="CM35087"/>
      <c r="CN35087"/>
      <c r="CO35087"/>
      <c r="CP35087"/>
      <c r="CQ35087"/>
      <c r="CR35087"/>
      <c r="CS35087"/>
      <c r="CT35087"/>
      <c r="CU35087"/>
      <c r="CV35087"/>
      <c r="CW35087"/>
      <c r="CX35087"/>
      <c r="CY35087"/>
      <c r="CZ35087"/>
      <c r="DA35087"/>
      <c r="DB35087"/>
      <c r="DC35087"/>
      <c r="DD35087"/>
      <c r="DE35087"/>
      <c r="DF35087"/>
      <c r="DG35087"/>
      <c r="DH35087"/>
      <c r="DI35087"/>
      <c r="DJ35087"/>
      <c r="DK35087"/>
      <c r="DL35087"/>
      <c r="DM35087"/>
      <c r="DN35087"/>
      <c r="DO35087"/>
      <c r="DP35087"/>
      <c r="DQ35087"/>
      <c r="DR35087"/>
      <c r="DS35087"/>
      <c r="DT35087"/>
      <c r="DU35087"/>
      <c r="DV35087"/>
      <c r="DW35087"/>
      <c r="DX35087"/>
      <c r="DY35087"/>
      <c r="DZ35087"/>
      <c r="EA35087"/>
      <c r="EB35087"/>
      <c r="EC35087"/>
      <c r="ED35087"/>
      <c r="EE35087"/>
      <c r="EF35087"/>
      <c r="EG35087"/>
      <c r="EH35087"/>
      <c r="EI35087"/>
      <c r="EJ35087"/>
      <c r="EK35087"/>
      <c r="EL35087"/>
      <c r="EM35087"/>
      <c r="EN35087"/>
      <c r="EO35087"/>
      <c r="EP35087"/>
      <c r="EQ35087"/>
      <c r="ER35087"/>
      <c r="ES35087"/>
      <c r="ET35087"/>
      <c r="EU35087"/>
      <c r="EV35087"/>
      <c r="EW35087"/>
      <c r="EX35087"/>
      <c r="EY35087"/>
      <c r="EZ35087"/>
      <c r="FA35087"/>
      <c r="FB35087"/>
      <c r="FC35087"/>
      <c r="FD35087"/>
      <c r="FE35087"/>
      <c r="FF35087"/>
      <c r="FG35087"/>
      <c r="FH35087"/>
      <c r="FI35087"/>
      <c r="FJ35087"/>
      <c r="FK35087"/>
      <c r="FL35087"/>
      <c r="FM35087"/>
      <c r="FN35087"/>
      <c r="FO35087"/>
      <c r="FP35087"/>
      <c r="FQ35087"/>
      <c r="FR35087"/>
      <c r="FS35087"/>
      <c r="FT35087"/>
      <c r="FU35087"/>
      <c r="FV35087"/>
      <c r="FW35087"/>
      <c r="FX35087"/>
      <c r="FY35087"/>
      <c r="FZ35087"/>
      <c r="GA35087"/>
      <c r="GB35087"/>
      <c r="GC35087"/>
      <c r="GD35087"/>
      <c r="GE35087"/>
      <c r="GF35087"/>
      <c r="GG35087"/>
      <c r="GH35087"/>
      <c r="GI35087"/>
      <c r="GJ35087"/>
      <c r="GK35087"/>
      <c r="GL35087"/>
      <c r="GM35087"/>
      <c r="GN35087"/>
      <c r="GO35087"/>
      <c r="GP35087"/>
      <c r="GQ35087"/>
      <c r="GR35087"/>
      <c r="GS35087"/>
      <c r="GT35087"/>
      <c r="GU35087"/>
      <c r="GV35087"/>
      <c r="GW35087"/>
      <c r="GX35087"/>
      <c r="GY35087"/>
      <c r="GZ35087"/>
      <c r="HA35087"/>
      <c r="HB35087"/>
      <c r="HC35087"/>
      <c r="HD35087"/>
      <c r="HE35087"/>
      <c r="HF35087"/>
      <c r="HG35087"/>
      <c r="HH35087"/>
      <c r="HI35087"/>
      <c r="HJ35087"/>
      <c r="HK35087"/>
      <c r="HL35087"/>
      <c r="HM35087"/>
      <c r="HN35087"/>
      <c r="HO35087"/>
      <c r="HP35087"/>
      <c r="HQ35087"/>
      <c r="HR35087"/>
      <c r="HS35087"/>
      <c r="HT35087"/>
      <c r="HU35087"/>
      <c r="HV35087"/>
      <c r="HW35087"/>
      <c r="HX35087"/>
      <c r="HY35087"/>
      <c r="HZ35087"/>
      <c r="IA35087"/>
      <c r="IB35087"/>
      <c r="IC35087"/>
      <c r="ID35087"/>
      <c r="IE35087"/>
      <c r="IF35087"/>
      <c r="IG35087"/>
      <c r="IH35087"/>
      <c r="II35087"/>
      <c r="IJ35087"/>
      <c r="IK35087"/>
      <c r="IL35087"/>
      <c r="IM35087"/>
      <c r="IN35087"/>
      <c r="IO35087"/>
      <c r="IP35087"/>
      <c r="IQ35087"/>
      <c r="IR35087"/>
      <c r="IS35087"/>
      <c r="IT35087"/>
      <c r="IU35087"/>
      <c r="IV35087"/>
      <c r="IW35087"/>
      <c r="IX35087"/>
      <c r="IY35087"/>
      <c r="IZ35087"/>
      <c r="JA35087"/>
      <c r="JB35087"/>
      <c r="JC35087"/>
      <c r="JD35087"/>
      <c r="JE35087"/>
      <c r="JF35087"/>
      <c r="JG35087"/>
      <c r="JH35087"/>
      <c r="JI35087"/>
      <c r="JJ35087"/>
      <c r="JK35087"/>
      <c r="JL35087"/>
      <c r="JM35087"/>
      <c r="JN35087"/>
      <c r="JO35087"/>
      <c r="JP35087"/>
      <c r="JQ35087"/>
    </row>
    <row r="35088" spans="1:277">
      <c r="A35088"/>
      <c r="B35088"/>
      <c r="C35088" t="s">
        <v>125</v>
      </c>
      <c r="D35088" t="s">
        <v>295</v>
      </c>
      <c r="E35088"/>
      <c r="F35088" s="19"/>
      <c r="G35088"/>
      <c r="H35088"/>
      <c r="I35088"/>
      <c r="J35088"/>
      <c r="K35088"/>
      <c r="L35088"/>
      <c r="M35088" t="s">
        <v>296</v>
      </c>
      <c r="N35088" t="s">
        <v>311</v>
      </c>
      <c r="O35088"/>
      <c r="P35088"/>
      <c r="Q35088"/>
      <c r="R35088"/>
      <c r="S35088"/>
      <c r="T35088"/>
      <c r="U35088"/>
      <c r="V35088"/>
      <c r="W35088"/>
      <c r="X35088"/>
      <c r="Y35088"/>
      <c r="Z35088"/>
      <c r="AA35088"/>
      <c r="AB35088"/>
      <c r="AC35088"/>
      <c r="AD35088"/>
      <c r="AE35088"/>
      <c r="AF35088"/>
      <c r="AG35088"/>
      <c r="AH35088"/>
      <c r="AI35088"/>
      <c r="AJ35088"/>
      <c r="AK35088"/>
      <c r="AL35088"/>
      <c r="AM35088"/>
      <c r="AN35088"/>
      <c r="AO35088"/>
      <c r="AP35088"/>
      <c r="AQ35088"/>
      <c r="AR35088"/>
      <c r="AS35088"/>
      <c r="AT35088"/>
      <c r="AU35088"/>
      <c r="AV35088"/>
      <c r="AW35088"/>
      <c r="AX35088"/>
      <c r="AY35088"/>
      <c r="AZ35088"/>
      <c r="BA35088"/>
      <c r="BB35088"/>
      <c r="BC35088"/>
      <c r="BD35088"/>
      <c r="BE35088"/>
      <c r="BF35088"/>
      <c r="BG35088"/>
      <c r="BH35088"/>
      <c r="BI35088"/>
      <c r="BJ35088"/>
      <c r="BK35088"/>
      <c r="BL35088"/>
      <c r="BM35088"/>
      <c r="BN35088"/>
      <c r="BO35088"/>
      <c r="BP35088"/>
      <c r="BQ35088"/>
      <c r="BR35088"/>
      <c r="BS35088"/>
      <c r="BT35088"/>
      <c r="BU35088"/>
      <c r="BV35088"/>
      <c r="BW35088"/>
      <c r="BX35088"/>
      <c r="BY35088"/>
      <c r="BZ35088"/>
      <c r="CA35088"/>
      <c r="CB35088"/>
      <c r="CC35088"/>
      <c r="CD35088"/>
      <c r="CE35088"/>
      <c r="CF35088"/>
      <c r="CG35088"/>
      <c r="CH35088"/>
      <c r="CI35088"/>
      <c r="CJ35088"/>
      <c r="CK35088"/>
      <c r="CL35088"/>
      <c r="CM35088"/>
      <c r="CN35088"/>
      <c r="CO35088"/>
      <c r="CP35088"/>
      <c r="CQ35088"/>
      <c r="CR35088"/>
      <c r="CS35088"/>
      <c r="CT35088"/>
      <c r="CU35088"/>
      <c r="CV35088"/>
      <c r="CW35088"/>
      <c r="CX35088"/>
      <c r="CY35088"/>
      <c r="CZ35088"/>
      <c r="DA35088"/>
      <c r="DB35088"/>
      <c r="DC35088"/>
      <c r="DD35088"/>
      <c r="DE35088"/>
      <c r="DF35088"/>
      <c r="DG35088"/>
      <c r="DH35088"/>
      <c r="DI35088"/>
      <c r="DJ35088"/>
      <c r="DK35088"/>
      <c r="DL35088"/>
      <c r="DM35088"/>
      <c r="DN35088"/>
      <c r="DO35088"/>
      <c r="DP35088"/>
      <c r="DQ35088"/>
      <c r="DR35088"/>
      <c r="DS35088"/>
      <c r="DT35088"/>
      <c r="DU35088"/>
      <c r="DV35088"/>
      <c r="DW35088"/>
      <c r="DX35088"/>
      <c r="DY35088"/>
      <c r="DZ35088"/>
      <c r="EA35088"/>
      <c r="EB35088"/>
      <c r="EC35088"/>
      <c r="ED35088"/>
      <c r="EE35088"/>
      <c r="EF35088"/>
      <c r="EG35088"/>
      <c r="EH35088"/>
      <c r="EI35088"/>
      <c r="EJ35088"/>
      <c r="EK35088"/>
      <c r="EL35088"/>
      <c r="EM35088"/>
      <c r="EN35088"/>
      <c r="EO35088"/>
      <c r="EP35088"/>
      <c r="EQ35088"/>
      <c r="ER35088"/>
      <c r="ES35088"/>
      <c r="ET35088"/>
      <c r="EU35088"/>
      <c r="EV35088"/>
      <c r="EW35088"/>
      <c r="EX35088"/>
      <c r="EY35088"/>
      <c r="EZ35088"/>
      <c r="FA35088"/>
      <c r="FB35088"/>
      <c r="FC35088"/>
      <c r="FD35088"/>
      <c r="FE35088"/>
      <c r="FF35088"/>
      <c r="FG35088"/>
      <c r="FH35088"/>
      <c r="FI35088"/>
      <c r="FJ35088"/>
      <c r="FK35088"/>
      <c r="FL35088"/>
      <c r="FM35088"/>
      <c r="FN35088"/>
      <c r="FO35088"/>
      <c r="FP35088"/>
      <c r="FQ35088"/>
      <c r="FR35088"/>
      <c r="FS35088"/>
      <c r="FT35088"/>
      <c r="FU35088"/>
      <c r="FV35088"/>
      <c r="FW35088"/>
      <c r="FX35088"/>
      <c r="FY35088"/>
      <c r="FZ35088"/>
      <c r="GA35088"/>
      <c r="GB35088"/>
      <c r="GC35088"/>
      <c r="GD35088"/>
      <c r="GE35088"/>
      <c r="GF35088"/>
      <c r="GG35088"/>
      <c r="GH35088"/>
      <c r="GI35088"/>
      <c r="GJ35088"/>
      <c r="GK35088"/>
      <c r="GL35088"/>
      <c r="GM35088"/>
      <c r="GN35088"/>
      <c r="GO35088"/>
      <c r="GP35088"/>
      <c r="GQ35088"/>
      <c r="GR35088"/>
      <c r="GS35088"/>
      <c r="GT35088"/>
      <c r="GU35088"/>
      <c r="GV35088"/>
      <c r="GW35088"/>
      <c r="GX35088"/>
      <c r="GY35088"/>
      <c r="GZ35088"/>
      <c r="HA35088"/>
      <c r="HB35088"/>
      <c r="HC35088"/>
      <c r="HD35088"/>
      <c r="HE35088"/>
      <c r="HF35088"/>
      <c r="HG35088"/>
      <c r="HH35088"/>
      <c r="HI35088"/>
      <c r="HJ35088"/>
      <c r="HK35088"/>
      <c r="HL35088"/>
      <c r="HM35088"/>
      <c r="HN35088"/>
      <c r="HO35088"/>
      <c r="HP35088"/>
      <c r="HQ35088"/>
      <c r="HR35088"/>
      <c r="HS35088"/>
      <c r="HT35088"/>
      <c r="HU35088"/>
      <c r="HV35088"/>
      <c r="HW35088"/>
      <c r="HX35088"/>
      <c r="HY35088"/>
      <c r="HZ35088"/>
      <c r="IA35088"/>
      <c r="IB35088"/>
      <c r="IC35088"/>
      <c r="ID35088"/>
      <c r="IE35088"/>
      <c r="IF35088"/>
      <c r="IG35088"/>
      <c r="IH35088"/>
      <c r="II35088"/>
      <c r="IJ35088"/>
      <c r="IK35088"/>
      <c r="IL35088"/>
      <c r="IM35088"/>
      <c r="IN35088"/>
      <c r="IO35088"/>
      <c r="IP35088"/>
      <c r="IQ35088"/>
      <c r="IR35088"/>
      <c r="IS35088"/>
      <c r="IT35088"/>
      <c r="IU35088"/>
      <c r="IV35088"/>
      <c r="IW35088"/>
      <c r="IX35088"/>
      <c r="IY35088"/>
      <c r="IZ35088"/>
      <c r="JA35088"/>
      <c r="JB35088"/>
      <c r="JC35088"/>
      <c r="JD35088"/>
      <c r="JE35088"/>
      <c r="JF35088"/>
      <c r="JG35088"/>
      <c r="JH35088"/>
      <c r="JI35088"/>
      <c r="JJ35088"/>
      <c r="JK35088"/>
      <c r="JL35088"/>
      <c r="JM35088"/>
      <c r="JN35088"/>
      <c r="JO35088"/>
      <c r="JP35088"/>
      <c r="JQ35088"/>
    </row>
    <row r="35089" spans="1:277">
      <c r="A35089"/>
      <c r="B35089"/>
      <c r="C35089" t="s">
        <v>297</v>
      </c>
      <c r="D35089" t="s">
        <v>52</v>
      </c>
      <c r="E35089"/>
      <c r="F35089" s="19"/>
      <c r="G35089"/>
      <c r="H35089"/>
      <c r="I35089"/>
      <c r="J35089"/>
      <c r="K35089"/>
      <c r="L35089"/>
      <c r="M35089" t="s">
        <v>96</v>
      </c>
      <c r="N35089" t="s">
        <v>312</v>
      </c>
      <c r="O35089"/>
      <c r="P35089"/>
      <c r="Q35089"/>
      <c r="R35089"/>
      <c r="S35089"/>
      <c r="T35089"/>
      <c r="U35089"/>
      <c r="V35089"/>
      <c r="W35089"/>
      <c r="X35089"/>
      <c r="Y35089"/>
      <c r="Z35089"/>
      <c r="AA35089"/>
      <c r="AB35089"/>
      <c r="AC35089"/>
      <c r="AD35089"/>
      <c r="AE35089"/>
      <c r="AF35089"/>
      <c r="AG35089"/>
      <c r="AH35089"/>
      <c r="AI35089"/>
      <c r="AJ35089"/>
      <c r="AK35089"/>
      <c r="AL35089"/>
      <c r="AM35089"/>
      <c r="AN35089"/>
      <c r="AO35089"/>
      <c r="AP35089"/>
      <c r="AQ35089"/>
      <c r="AR35089"/>
      <c r="AS35089"/>
      <c r="AT35089"/>
      <c r="AU35089"/>
      <c r="AV35089"/>
      <c r="AW35089"/>
      <c r="AX35089"/>
      <c r="AY35089"/>
      <c r="AZ35089"/>
      <c r="BA35089"/>
      <c r="BB35089"/>
      <c r="BC35089"/>
      <c r="BD35089"/>
      <c r="BE35089"/>
      <c r="BF35089"/>
      <c r="BG35089"/>
      <c r="BH35089"/>
      <c r="BI35089"/>
      <c r="BJ35089"/>
      <c r="BK35089"/>
      <c r="BL35089"/>
      <c r="BM35089"/>
      <c r="BN35089"/>
      <c r="BO35089"/>
      <c r="BP35089"/>
      <c r="BQ35089"/>
      <c r="BR35089"/>
      <c r="BS35089"/>
      <c r="BT35089"/>
      <c r="BU35089"/>
      <c r="BV35089"/>
      <c r="BW35089"/>
      <c r="BX35089"/>
      <c r="BY35089"/>
      <c r="BZ35089"/>
      <c r="CA35089"/>
      <c r="CB35089"/>
      <c r="CC35089"/>
      <c r="CD35089"/>
      <c r="CE35089"/>
      <c r="CF35089"/>
      <c r="CG35089"/>
      <c r="CH35089"/>
      <c r="CI35089"/>
      <c r="CJ35089"/>
      <c r="CK35089"/>
      <c r="CL35089"/>
      <c r="CM35089"/>
      <c r="CN35089"/>
      <c r="CO35089"/>
      <c r="CP35089"/>
      <c r="CQ35089"/>
      <c r="CR35089"/>
      <c r="CS35089"/>
      <c r="CT35089"/>
      <c r="CU35089"/>
      <c r="CV35089"/>
      <c r="CW35089"/>
      <c r="CX35089"/>
      <c r="CY35089"/>
      <c r="CZ35089"/>
      <c r="DA35089"/>
      <c r="DB35089"/>
      <c r="DC35089"/>
      <c r="DD35089"/>
      <c r="DE35089"/>
      <c r="DF35089"/>
      <c r="DG35089"/>
      <c r="DH35089"/>
      <c r="DI35089"/>
      <c r="DJ35089"/>
      <c r="DK35089"/>
      <c r="DL35089"/>
      <c r="DM35089"/>
      <c r="DN35089"/>
      <c r="DO35089"/>
      <c r="DP35089"/>
      <c r="DQ35089"/>
      <c r="DR35089"/>
      <c r="DS35089"/>
      <c r="DT35089"/>
      <c r="DU35089"/>
      <c r="DV35089"/>
      <c r="DW35089"/>
      <c r="DX35089"/>
      <c r="DY35089"/>
      <c r="DZ35089"/>
      <c r="EA35089"/>
      <c r="EB35089"/>
      <c r="EC35089"/>
      <c r="ED35089"/>
      <c r="EE35089"/>
      <c r="EF35089"/>
      <c r="EG35089"/>
      <c r="EH35089"/>
      <c r="EI35089"/>
      <c r="EJ35089"/>
      <c r="EK35089"/>
      <c r="EL35089"/>
      <c r="EM35089"/>
      <c r="EN35089"/>
      <c r="EO35089"/>
      <c r="EP35089"/>
      <c r="EQ35089"/>
      <c r="ER35089"/>
      <c r="ES35089"/>
      <c r="ET35089"/>
      <c r="EU35089"/>
      <c r="EV35089"/>
      <c r="EW35089"/>
      <c r="EX35089"/>
      <c r="EY35089"/>
      <c r="EZ35089"/>
      <c r="FA35089"/>
      <c r="FB35089"/>
      <c r="FC35089"/>
      <c r="FD35089"/>
      <c r="FE35089"/>
      <c r="FF35089"/>
      <c r="FG35089"/>
      <c r="FH35089"/>
      <c r="FI35089"/>
      <c r="FJ35089"/>
      <c r="FK35089"/>
      <c r="FL35089"/>
      <c r="FM35089"/>
      <c r="FN35089"/>
      <c r="FO35089"/>
      <c r="FP35089"/>
      <c r="FQ35089"/>
      <c r="FR35089"/>
      <c r="FS35089"/>
      <c r="FT35089"/>
      <c r="FU35089"/>
      <c r="FV35089"/>
      <c r="FW35089"/>
      <c r="FX35089"/>
      <c r="FY35089"/>
      <c r="FZ35089"/>
      <c r="GA35089"/>
      <c r="GB35089"/>
      <c r="GC35089"/>
      <c r="GD35089"/>
      <c r="GE35089"/>
      <c r="GF35089"/>
      <c r="GG35089"/>
      <c r="GH35089"/>
      <c r="GI35089"/>
      <c r="GJ35089"/>
      <c r="GK35089"/>
      <c r="GL35089"/>
      <c r="GM35089"/>
      <c r="GN35089"/>
      <c r="GO35089"/>
      <c r="GP35089"/>
      <c r="GQ35089"/>
      <c r="GR35089"/>
      <c r="GS35089"/>
      <c r="GT35089"/>
      <c r="GU35089"/>
      <c r="GV35089"/>
      <c r="GW35089"/>
      <c r="GX35089"/>
      <c r="GY35089"/>
      <c r="GZ35089"/>
      <c r="HA35089"/>
      <c r="HB35089"/>
      <c r="HC35089"/>
      <c r="HD35089"/>
      <c r="HE35089"/>
      <c r="HF35089"/>
      <c r="HG35089"/>
      <c r="HH35089"/>
      <c r="HI35089"/>
      <c r="HJ35089"/>
      <c r="HK35089"/>
      <c r="HL35089"/>
      <c r="HM35089"/>
      <c r="HN35089"/>
      <c r="HO35089"/>
      <c r="HP35089"/>
      <c r="HQ35089"/>
      <c r="HR35089"/>
      <c r="HS35089"/>
      <c r="HT35089"/>
      <c r="HU35089"/>
      <c r="HV35089"/>
      <c r="HW35089"/>
      <c r="HX35089"/>
      <c r="HY35089"/>
      <c r="HZ35089"/>
      <c r="IA35089"/>
      <c r="IB35089"/>
      <c r="IC35089"/>
      <c r="ID35089"/>
      <c r="IE35089"/>
      <c r="IF35089"/>
      <c r="IG35089"/>
      <c r="IH35089"/>
      <c r="II35089"/>
      <c r="IJ35089"/>
      <c r="IK35089"/>
      <c r="IL35089"/>
      <c r="IM35089"/>
      <c r="IN35089"/>
      <c r="IO35089"/>
      <c r="IP35089"/>
      <c r="IQ35089"/>
      <c r="IR35089"/>
      <c r="IS35089"/>
      <c r="IT35089"/>
      <c r="IU35089"/>
      <c r="IV35089"/>
      <c r="IW35089"/>
      <c r="IX35089"/>
      <c r="IY35089"/>
      <c r="IZ35089"/>
      <c r="JA35089"/>
      <c r="JB35089"/>
      <c r="JC35089"/>
      <c r="JD35089"/>
      <c r="JE35089"/>
      <c r="JF35089"/>
      <c r="JG35089"/>
      <c r="JH35089"/>
      <c r="JI35089"/>
      <c r="JJ35089"/>
      <c r="JK35089"/>
      <c r="JL35089"/>
      <c r="JM35089"/>
      <c r="JN35089"/>
      <c r="JO35089"/>
      <c r="JP35089"/>
      <c r="JQ35089"/>
    </row>
    <row r="35090" spans="1:277">
      <c r="A35090"/>
      <c r="B35090"/>
      <c r="C35090" t="s">
        <v>231</v>
      </c>
      <c r="D35090" t="s">
        <v>94</v>
      </c>
      <c r="E35090"/>
      <c r="F35090" s="19"/>
      <c r="G35090"/>
      <c r="H35090"/>
      <c r="I35090"/>
      <c r="J35090"/>
      <c r="K35090"/>
      <c r="L35090"/>
      <c r="M35090" t="s">
        <v>175</v>
      </c>
      <c r="N35090" t="s">
        <v>313</v>
      </c>
      <c r="O35090"/>
      <c r="P35090"/>
      <c r="Q35090"/>
      <c r="R35090"/>
      <c r="S35090"/>
      <c r="T35090"/>
      <c r="U35090"/>
      <c r="V35090"/>
      <c r="W35090"/>
      <c r="X35090"/>
      <c r="Y35090"/>
      <c r="Z35090"/>
      <c r="AA35090"/>
      <c r="AB35090"/>
      <c r="AC35090"/>
      <c r="AD35090"/>
      <c r="AE35090"/>
      <c r="AF35090"/>
      <c r="AG35090"/>
      <c r="AH35090"/>
      <c r="AI35090"/>
      <c r="AJ35090"/>
      <c r="AK35090"/>
      <c r="AL35090"/>
      <c r="AM35090"/>
      <c r="AN35090"/>
      <c r="AO35090"/>
      <c r="AP35090"/>
      <c r="AQ35090"/>
      <c r="AR35090"/>
      <c r="AS35090"/>
      <c r="AT35090"/>
      <c r="AU35090"/>
      <c r="AV35090"/>
      <c r="AW35090"/>
      <c r="AX35090"/>
      <c r="AY35090"/>
      <c r="AZ35090"/>
      <c r="BA35090"/>
      <c r="BB35090"/>
      <c r="BC35090"/>
      <c r="BD35090"/>
      <c r="BE35090"/>
      <c r="BF35090"/>
      <c r="BG35090"/>
      <c r="BH35090"/>
      <c r="BI35090"/>
      <c r="BJ35090"/>
      <c r="BK35090"/>
      <c r="BL35090"/>
      <c r="BM35090"/>
      <c r="BN35090"/>
      <c r="BO35090"/>
      <c r="BP35090"/>
      <c r="BQ35090"/>
      <c r="BR35090"/>
      <c r="BS35090"/>
      <c r="BT35090"/>
      <c r="BU35090"/>
      <c r="BV35090"/>
      <c r="BW35090"/>
      <c r="BX35090"/>
      <c r="BY35090"/>
      <c r="BZ35090"/>
      <c r="CA35090"/>
      <c r="CB35090"/>
      <c r="CC35090"/>
      <c r="CD35090"/>
      <c r="CE35090"/>
      <c r="CF35090"/>
      <c r="CG35090"/>
      <c r="CH35090"/>
      <c r="CI35090"/>
      <c r="CJ35090"/>
      <c r="CK35090"/>
      <c r="CL35090"/>
      <c r="CM35090"/>
      <c r="CN35090"/>
      <c r="CO35090"/>
      <c r="CP35090"/>
      <c r="CQ35090"/>
      <c r="CR35090"/>
      <c r="CS35090"/>
      <c r="CT35090"/>
      <c r="CU35090"/>
      <c r="CV35090"/>
      <c r="CW35090"/>
      <c r="CX35090"/>
      <c r="CY35090"/>
      <c r="CZ35090"/>
      <c r="DA35090"/>
      <c r="DB35090"/>
      <c r="DC35090"/>
      <c r="DD35090"/>
      <c r="DE35090"/>
      <c r="DF35090"/>
      <c r="DG35090"/>
      <c r="DH35090"/>
      <c r="DI35090"/>
      <c r="DJ35090"/>
      <c r="DK35090"/>
      <c r="DL35090"/>
      <c r="DM35090"/>
      <c r="DN35090"/>
      <c r="DO35090"/>
      <c r="DP35090"/>
      <c r="DQ35090"/>
      <c r="DR35090"/>
      <c r="DS35090"/>
      <c r="DT35090"/>
      <c r="DU35090"/>
      <c r="DV35090"/>
      <c r="DW35090"/>
      <c r="DX35090"/>
      <c r="DY35090"/>
      <c r="DZ35090"/>
      <c r="EA35090"/>
      <c r="EB35090"/>
      <c r="EC35090"/>
      <c r="ED35090"/>
      <c r="EE35090"/>
      <c r="EF35090"/>
      <c r="EG35090"/>
      <c r="EH35090"/>
      <c r="EI35090"/>
      <c r="EJ35090"/>
      <c r="EK35090"/>
      <c r="EL35090"/>
      <c r="EM35090"/>
      <c r="EN35090"/>
      <c r="EO35090"/>
      <c r="EP35090"/>
      <c r="EQ35090"/>
      <c r="ER35090"/>
      <c r="ES35090"/>
      <c r="ET35090"/>
      <c r="EU35090"/>
      <c r="EV35090"/>
      <c r="EW35090"/>
      <c r="EX35090"/>
      <c r="EY35090"/>
      <c r="EZ35090"/>
      <c r="FA35090"/>
      <c r="FB35090"/>
      <c r="FC35090"/>
      <c r="FD35090"/>
      <c r="FE35090"/>
      <c r="FF35090"/>
      <c r="FG35090"/>
      <c r="FH35090"/>
      <c r="FI35090"/>
      <c r="FJ35090"/>
      <c r="FK35090"/>
      <c r="FL35090"/>
      <c r="FM35090"/>
      <c r="FN35090"/>
      <c r="FO35090"/>
      <c r="FP35090"/>
      <c r="FQ35090"/>
      <c r="FR35090"/>
      <c r="FS35090"/>
      <c r="FT35090"/>
      <c r="FU35090"/>
      <c r="FV35090"/>
      <c r="FW35090"/>
      <c r="FX35090"/>
      <c r="FY35090"/>
      <c r="FZ35090"/>
      <c r="GA35090"/>
      <c r="GB35090"/>
      <c r="GC35090"/>
      <c r="GD35090"/>
      <c r="GE35090"/>
      <c r="GF35090"/>
      <c r="GG35090"/>
      <c r="GH35090"/>
      <c r="GI35090"/>
      <c r="GJ35090"/>
      <c r="GK35090"/>
      <c r="GL35090"/>
      <c r="GM35090"/>
      <c r="GN35090"/>
      <c r="GO35090"/>
      <c r="GP35090"/>
      <c r="GQ35090"/>
      <c r="GR35090"/>
      <c r="GS35090"/>
      <c r="GT35090"/>
      <c r="GU35090"/>
      <c r="GV35090"/>
      <c r="GW35090"/>
      <c r="GX35090"/>
      <c r="GY35090"/>
      <c r="GZ35090"/>
      <c r="HA35090"/>
      <c r="HB35090"/>
      <c r="HC35090"/>
      <c r="HD35090"/>
      <c r="HE35090"/>
      <c r="HF35090"/>
      <c r="HG35090"/>
      <c r="HH35090"/>
      <c r="HI35090"/>
      <c r="HJ35090"/>
      <c r="HK35090"/>
      <c r="HL35090"/>
      <c r="HM35090"/>
      <c r="HN35090"/>
      <c r="HO35090"/>
      <c r="HP35090"/>
      <c r="HQ35090"/>
      <c r="HR35090"/>
      <c r="HS35090"/>
      <c r="HT35090"/>
      <c r="HU35090"/>
      <c r="HV35090"/>
      <c r="HW35090"/>
      <c r="HX35090"/>
      <c r="HY35090"/>
      <c r="HZ35090"/>
      <c r="IA35090"/>
      <c r="IB35090"/>
      <c r="IC35090"/>
      <c r="ID35090"/>
      <c r="IE35090"/>
      <c r="IF35090"/>
      <c r="IG35090"/>
      <c r="IH35090"/>
      <c r="II35090"/>
      <c r="IJ35090"/>
      <c r="IK35090"/>
      <c r="IL35090"/>
      <c r="IM35090"/>
      <c r="IN35090"/>
      <c r="IO35090"/>
      <c r="IP35090"/>
      <c r="IQ35090"/>
      <c r="IR35090"/>
      <c r="IS35090"/>
      <c r="IT35090"/>
      <c r="IU35090"/>
      <c r="IV35090"/>
      <c r="IW35090"/>
      <c r="IX35090"/>
      <c r="IY35090"/>
      <c r="IZ35090"/>
      <c r="JA35090"/>
      <c r="JB35090"/>
      <c r="JC35090"/>
      <c r="JD35090"/>
      <c r="JE35090"/>
      <c r="JF35090"/>
      <c r="JG35090"/>
      <c r="JH35090"/>
      <c r="JI35090"/>
      <c r="JJ35090"/>
      <c r="JK35090"/>
      <c r="JL35090"/>
      <c r="JM35090"/>
      <c r="JN35090"/>
      <c r="JO35090"/>
      <c r="JP35090"/>
      <c r="JQ35090"/>
    </row>
    <row r="35091" spans="1:277">
      <c r="A35091"/>
      <c r="B35091"/>
      <c r="C35091" t="s">
        <v>298</v>
      </c>
      <c r="D35091"/>
      <c r="E35091"/>
      <c r="F35091" s="19"/>
      <c r="G35091"/>
      <c r="H35091"/>
      <c r="I35091"/>
      <c r="J35091"/>
      <c r="K35091"/>
      <c r="L35091"/>
      <c r="M35091"/>
      <c r="N35091" t="s">
        <v>314</v>
      </c>
      <c r="O35091"/>
      <c r="P35091"/>
      <c r="Q35091"/>
      <c r="R35091"/>
      <c r="S35091"/>
      <c r="T35091"/>
      <c r="U35091"/>
      <c r="V35091"/>
      <c r="W35091"/>
      <c r="X35091"/>
      <c r="Y35091"/>
      <c r="Z35091"/>
      <c r="AA35091"/>
      <c r="AB35091"/>
      <c r="AC35091"/>
      <c r="AD35091"/>
      <c r="AE35091"/>
      <c r="AF35091"/>
      <c r="AG35091"/>
      <c r="AH35091"/>
      <c r="AI35091"/>
      <c r="AJ35091"/>
      <c r="AK35091"/>
      <c r="AL35091"/>
      <c r="AM35091"/>
      <c r="AN35091"/>
      <c r="AO35091"/>
      <c r="AP35091"/>
      <c r="AQ35091"/>
      <c r="AR35091"/>
      <c r="AS35091"/>
      <c r="AT35091"/>
      <c r="AU35091"/>
      <c r="AV35091"/>
      <c r="AW35091"/>
      <c r="AX35091"/>
      <c r="AY35091"/>
      <c r="AZ35091"/>
      <c r="BA35091"/>
      <c r="BB35091"/>
      <c r="BC35091"/>
      <c r="BD35091"/>
      <c r="BE35091"/>
      <c r="BF35091"/>
      <c r="BG35091"/>
      <c r="BH35091"/>
      <c r="BI35091"/>
      <c r="BJ35091"/>
      <c r="BK35091"/>
      <c r="BL35091"/>
      <c r="BM35091"/>
      <c r="BN35091"/>
      <c r="BO35091"/>
      <c r="BP35091"/>
      <c r="BQ35091"/>
      <c r="BR35091"/>
      <c r="BS35091"/>
      <c r="BT35091"/>
      <c r="BU35091"/>
      <c r="BV35091"/>
      <c r="BW35091"/>
      <c r="BX35091"/>
      <c r="BY35091"/>
      <c r="BZ35091"/>
      <c r="CA35091"/>
      <c r="CB35091"/>
      <c r="CC35091"/>
      <c r="CD35091"/>
      <c r="CE35091"/>
      <c r="CF35091"/>
      <c r="CG35091"/>
      <c r="CH35091"/>
      <c r="CI35091"/>
      <c r="CJ35091"/>
      <c r="CK35091"/>
      <c r="CL35091"/>
      <c r="CM35091"/>
      <c r="CN35091"/>
      <c r="CO35091"/>
      <c r="CP35091"/>
      <c r="CQ35091"/>
      <c r="CR35091"/>
      <c r="CS35091"/>
      <c r="CT35091"/>
      <c r="CU35091"/>
      <c r="CV35091"/>
      <c r="CW35091"/>
      <c r="CX35091"/>
      <c r="CY35091"/>
      <c r="CZ35091"/>
      <c r="DA35091"/>
      <c r="DB35091"/>
      <c r="DC35091"/>
      <c r="DD35091"/>
      <c r="DE35091"/>
      <c r="DF35091"/>
      <c r="DG35091"/>
      <c r="DH35091"/>
      <c r="DI35091"/>
      <c r="DJ35091"/>
      <c r="DK35091"/>
      <c r="DL35091"/>
      <c r="DM35091"/>
      <c r="DN35091"/>
      <c r="DO35091"/>
      <c r="DP35091"/>
      <c r="DQ35091"/>
      <c r="DR35091"/>
      <c r="DS35091"/>
      <c r="DT35091"/>
      <c r="DU35091"/>
      <c r="DV35091"/>
      <c r="DW35091"/>
      <c r="DX35091"/>
      <c r="DY35091"/>
      <c r="DZ35091"/>
      <c r="EA35091"/>
      <c r="EB35091"/>
      <c r="EC35091"/>
      <c r="ED35091"/>
      <c r="EE35091"/>
      <c r="EF35091"/>
      <c r="EG35091"/>
      <c r="EH35091"/>
      <c r="EI35091"/>
      <c r="EJ35091"/>
      <c r="EK35091"/>
      <c r="EL35091"/>
      <c r="EM35091"/>
      <c r="EN35091"/>
      <c r="EO35091"/>
      <c r="EP35091"/>
      <c r="EQ35091"/>
      <c r="ER35091"/>
      <c r="ES35091"/>
      <c r="ET35091"/>
      <c r="EU35091"/>
      <c r="EV35091"/>
      <c r="EW35091"/>
      <c r="EX35091"/>
      <c r="EY35091"/>
      <c r="EZ35091"/>
      <c r="FA35091"/>
      <c r="FB35091"/>
      <c r="FC35091"/>
      <c r="FD35091"/>
      <c r="FE35091"/>
      <c r="FF35091"/>
      <c r="FG35091"/>
      <c r="FH35091"/>
      <c r="FI35091"/>
      <c r="FJ35091"/>
      <c r="FK35091"/>
      <c r="FL35091"/>
      <c r="FM35091"/>
      <c r="FN35091"/>
      <c r="FO35091"/>
      <c r="FP35091"/>
      <c r="FQ35091"/>
      <c r="FR35091"/>
      <c r="FS35091"/>
      <c r="FT35091"/>
      <c r="FU35091"/>
      <c r="FV35091"/>
      <c r="FW35091"/>
      <c r="FX35091"/>
      <c r="FY35091"/>
      <c r="FZ35091"/>
      <c r="GA35091"/>
      <c r="GB35091"/>
      <c r="GC35091"/>
      <c r="GD35091"/>
      <c r="GE35091"/>
      <c r="GF35091"/>
      <c r="GG35091"/>
      <c r="GH35091"/>
      <c r="GI35091"/>
      <c r="GJ35091"/>
      <c r="GK35091"/>
      <c r="GL35091"/>
      <c r="GM35091"/>
      <c r="GN35091"/>
      <c r="GO35091"/>
      <c r="GP35091"/>
      <c r="GQ35091"/>
      <c r="GR35091"/>
      <c r="GS35091"/>
      <c r="GT35091"/>
      <c r="GU35091"/>
      <c r="GV35091"/>
      <c r="GW35091"/>
      <c r="GX35091"/>
      <c r="GY35091"/>
      <c r="GZ35091"/>
      <c r="HA35091"/>
      <c r="HB35091"/>
      <c r="HC35091"/>
      <c r="HD35091"/>
      <c r="HE35091"/>
      <c r="HF35091"/>
      <c r="HG35091"/>
      <c r="HH35091"/>
      <c r="HI35091"/>
      <c r="HJ35091"/>
      <c r="HK35091"/>
      <c r="HL35091"/>
      <c r="HM35091"/>
      <c r="HN35091"/>
      <c r="HO35091"/>
      <c r="HP35091"/>
      <c r="HQ35091"/>
      <c r="HR35091"/>
      <c r="HS35091"/>
      <c r="HT35091"/>
      <c r="HU35091"/>
      <c r="HV35091"/>
      <c r="HW35091"/>
      <c r="HX35091"/>
      <c r="HY35091"/>
      <c r="HZ35091"/>
      <c r="IA35091"/>
      <c r="IB35091"/>
      <c r="IC35091"/>
      <c r="ID35091"/>
      <c r="IE35091"/>
      <c r="IF35091"/>
      <c r="IG35091"/>
      <c r="IH35091"/>
      <c r="II35091"/>
      <c r="IJ35091"/>
      <c r="IK35091"/>
      <c r="IL35091"/>
      <c r="IM35091"/>
      <c r="IN35091"/>
      <c r="IO35091"/>
      <c r="IP35091"/>
      <c r="IQ35091"/>
      <c r="IR35091"/>
      <c r="IS35091"/>
      <c r="IT35091"/>
      <c r="IU35091"/>
      <c r="IV35091"/>
      <c r="IW35091"/>
      <c r="IX35091"/>
      <c r="IY35091"/>
      <c r="IZ35091"/>
      <c r="JA35091"/>
      <c r="JB35091"/>
      <c r="JC35091"/>
      <c r="JD35091"/>
      <c r="JE35091"/>
      <c r="JF35091"/>
      <c r="JG35091"/>
      <c r="JH35091"/>
      <c r="JI35091"/>
      <c r="JJ35091"/>
      <c r="JK35091"/>
      <c r="JL35091"/>
      <c r="JM35091"/>
      <c r="JN35091"/>
      <c r="JO35091"/>
      <c r="JP35091"/>
      <c r="JQ35091"/>
    </row>
    <row r="35092" spans="1:277">
      <c r="A35092"/>
      <c r="B35092"/>
      <c r="C35092" t="s">
        <v>51</v>
      </c>
      <c r="D35092"/>
      <c r="E35092"/>
      <c r="F35092" s="19"/>
      <c r="G35092"/>
      <c r="H35092"/>
      <c r="I35092"/>
      <c r="J35092"/>
      <c r="K35092"/>
      <c r="L35092"/>
      <c r="M35092"/>
      <c r="N35092" t="s">
        <v>315</v>
      </c>
      <c r="O35092"/>
      <c r="P35092"/>
      <c r="Q35092"/>
      <c r="R35092"/>
      <c r="S35092"/>
      <c r="T35092"/>
      <c r="U35092"/>
      <c r="V35092"/>
      <c r="W35092"/>
      <c r="X35092"/>
      <c r="Y35092"/>
      <c r="Z35092"/>
      <c r="AA35092"/>
      <c r="AB35092"/>
      <c r="AC35092"/>
      <c r="AD35092"/>
      <c r="AE35092"/>
      <c r="AF35092"/>
      <c r="AG35092"/>
      <c r="AH35092"/>
      <c r="AI35092"/>
      <c r="AJ35092"/>
      <c r="AK35092"/>
      <c r="AL35092"/>
      <c r="AM35092"/>
      <c r="AN35092"/>
      <c r="AO35092"/>
      <c r="AP35092"/>
      <c r="AQ35092"/>
      <c r="AR35092"/>
      <c r="AS35092"/>
      <c r="AT35092"/>
      <c r="AU35092"/>
      <c r="AV35092"/>
      <c r="AW35092"/>
      <c r="AX35092"/>
      <c r="AY35092"/>
      <c r="AZ35092"/>
      <c r="BA35092"/>
      <c r="BB35092"/>
      <c r="BC35092"/>
      <c r="BD35092"/>
      <c r="BE35092"/>
      <c r="BF35092"/>
      <c r="BG35092"/>
      <c r="BH35092"/>
      <c r="BI35092"/>
      <c r="BJ35092"/>
      <c r="BK35092"/>
      <c r="BL35092"/>
      <c r="BM35092"/>
      <c r="BN35092"/>
      <c r="BO35092"/>
      <c r="BP35092"/>
      <c r="BQ35092"/>
      <c r="BR35092"/>
      <c r="BS35092"/>
      <c r="BT35092"/>
      <c r="BU35092"/>
      <c r="BV35092"/>
      <c r="BW35092"/>
      <c r="BX35092"/>
      <c r="BY35092"/>
      <c r="BZ35092"/>
      <c r="CA35092"/>
      <c r="CB35092"/>
      <c r="CC35092"/>
      <c r="CD35092"/>
      <c r="CE35092"/>
      <c r="CF35092"/>
      <c r="CG35092"/>
      <c r="CH35092"/>
      <c r="CI35092"/>
      <c r="CJ35092"/>
      <c r="CK35092"/>
      <c r="CL35092"/>
      <c r="CM35092"/>
      <c r="CN35092"/>
      <c r="CO35092"/>
      <c r="CP35092"/>
      <c r="CQ35092"/>
      <c r="CR35092"/>
      <c r="CS35092"/>
      <c r="CT35092"/>
      <c r="CU35092"/>
      <c r="CV35092"/>
      <c r="CW35092"/>
      <c r="CX35092"/>
      <c r="CY35092"/>
      <c r="CZ35092"/>
      <c r="DA35092"/>
      <c r="DB35092"/>
      <c r="DC35092"/>
      <c r="DD35092"/>
      <c r="DE35092"/>
      <c r="DF35092"/>
      <c r="DG35092"/>
      <c r="DH35092"/>
      <c r="DI35092"/>
      <c r="DJ35092"/>
      <c r="DK35092"/>
      <c r="DL35092"/>
      <c r="DM35092"/>
      <c r="DN35092"/>
      <c r="DO35092"/>
      <c r="DP35092"/>
      <c r="DQ35092"/>
      <c r="DR35092"/>
      <c r="DS35092"/>
      <c r="DT35092"/>
      <c r="DU35092"/>
      <c r="DV35092"/>
      <c r="DW35092"/>
      <c r="DX35092"/>
      <c r="DY35092"/>
      <c r="DZ35092"/>
      <c r="EA35092"/>
      <c r="EB35092"/>
      <c r="EC35092"/>
      <c r="ED35092"/>
      <c r="EE35092"/>
      <c r="EF35092"/>
      <c r="EG35092"/>
      <c r="EH35092"/>
      <c r="EI35092"/>
      <c r="EJ35092"/>
      <c r="EK35092"/>
      <c r="EL35092"/>
      <c r="EM35092"/>
      <c r="EN35092"/>
      <c r="EO35092"/>
      <c r="EP35092"/>
      <c r="EQ35092"/>
      <c r="ER35092"/>
      <c r="ES35092"/>
      <c r="ET35092"/>
      <c r="EU35092"/>
      <c r="EV35092"/>
      <c r="EW35092"/>
      <c r="EX35092"/>
      <c r="EY35092"/>
      <c r="EZ35092"/>
      <c r="FA35092"/>
      <c r="FB35092"/>
      <c r="FC35092"/>
      <c r="FD35092"/>
      <c r="FE35092"/>
      <c r="FF35092"/>
      <c r="FG35092"/>
      <c r="FH35092"/>
      <c r="FI35092"/>
      <c r="FJ35092"/>
      <c r="FK35092"/>
      <c r="FL35092"/>
      <c r="FM35092"/>
      <c r="FN35092"/>
      <c r="FO35092"/>
      <c r="FP35092"/>
      <c r="FQ35092"/>
      <c r="FR35092"/>
      <c r="FS35092"/>
      <c r="FT35092"/>
      <c r="FU35092"/>
      <c r="FV35092"/>
      <c r="FW35092"/>
      <c r="FX35092"/>
      <c r="FY35092"/>
      <c r="FZ35092"/>
      <c r="GA35092"/>
      <c r="GB35092"/>
      <c r="GC35092"/>
      <c r="GD35092"/>
      <c r="GE35092"/>
      <c r="GF35092"/>
      <c r="GG35092"/>
      <c r="GH35092"/>
      <c r="GI35092"/>
      <c r="GJ35092"/>
      <c r="GK35092"/>
      <c r="GL35092"/>
      <c r="GM35092"/>
      <c r="GN35092"/>
      <c r="GO35092"/>
      <c r="GP35092"/>
      <c r="GQ35092"/>
      <c r="GR35092"/>
      <c r="GS35092"/>
      <c r="GT35092"/>
      <c r="GU35092"/>
      <c r="GV35092"/>
      <c r="GW35092"/>
      <c r="GX35092"/>
      <c r="GY35092"/>
      <c r="GZ35092"/>
      <c r="HA35092"/>
      <c r="HB35092"/>
      <c r="HC35092"/>
      <c r="HD35092"/>
      <c r="HE35092"/>
      <c r="HF35092"/>
      <c r="HG35092"/>
      <c r="HH35092"/>
      <c r="HI35092"/>
      <c r="HJ35092"/>
      <c r="HK35092"/>
      <c r="HL35092"/>
      <c r="HM35092"/>
      <c r="HN35092"/>
      <c r="HO35092"/>
      <c r="HP35092"/>
      <c r="HQ35092"/>
      <c r="HR35092"/>
      <c r="HS35092"/>
      <c r="HT35092"/>
      <c r="HU35092"/>
      <c r="HV35092"/>
      <c r="HW35092"/>
      <c r="HX35092"/>
      <c r="HY35092"/>
      <c r="HZ35092"/>
      <c r="IA35092"/>
      <c r="IB35092"/>
      <c r="IC35092"/>
      <c r="ID35092"/>
      <c r="IE35092"/>
      <c r="IF35092"/>
      <c r="IG35092"/>
      <c r="IH35092"/>
      <c r="II35092"/>
      <c r="IJ35092"/>
      <c r="IK35092"/>
      <c r="IL35092"/>
      <c r="IM35092"/>
      <c r="IN35092"/>
      <c r="IO35092"/>
      <c r="IP35092"/>
      <c r="IQ35092"/>
      <c r="IR35092"/>
      <c r="IS35092"/>
      <c r="IT35092"/>
      <c r="IU35092"/>
      <c r="IV35092"/>
      <c r="IW35092"/>
      <c r="IX35092"/>
      <c r="IY35092"/>
      <c r="IZ35092"/>
      <c r="JA35092"/>
      <c r="JB35092"/>
      <c r="JC35092"/>
      <c r="JD35092"/>
      <c r="JE35092"/>
      <c r="JF35092"/>
      <c r="JG35092"/>
      <c r="JH35092"/>
      <c r="JI35092"/>
      <c r="JJ35092"/>
      <c r="JK35092"/>
      <c r="JL35092"/>
      <c r="JM35092"/>
      <c r="JN35092"/>
      <c r="JO35092"/>
      <c r="JP35092"/>
      <c r="JQ35092"/>
    </row>
    <row r="35093" spans="1:277">
      <c r="A35093"/>
      <c r="B35093"/>
      <c r="C35093" t="s">
        <v>299</v>
      </c>
      <c r="D35093"/>
      <c r="E35093"/>
      <c r="F35093" s="19"/>
      <c r="G35093"/>
      <c r="H35093"/>
      <c r="I35093"/>
      <c r="J35093"/>
      <c r="K35093"/>
      <c r="L35093"/>
      <c r="M35093"/>
      <c r="N35093" t="s">
        <v>316</v>
      </c>
      <c r="O35093"/>
      <c r="P35093"/>
      <c r="Q35093"/>
      <c r="R35093"/>
      <c r="S35093"/>
      <c r="T35093"/>
      <c r="U35093"/>
      <c r="V35093"/>
      <c r="W35093"/>
      <c r="X35093"/>
      <c r="Y35093"/>
      <c r="Z35093"/>
      <c r="AA35093"/>
      <c r="AB35093"/>
      <c r="AC35093"/>
      <c r="AD35093"/>
      <c r="AE35093"/>
      <c r="AF35093"/>
      <c r="AG35093"/>
      <c r="AH35093"/>
      <c r="AI35093"/>
      <c r="AJ35093"/>
      <c r="AK35093"/>
      <c r="AL35093"/>
      <c r="AM35093"/>
      <c r="AN35093"/>
      <c r="AO35093"/>
      <c r="AP35093"/>
      <c r="AQ35093"/>
      <c r="AR35093"/>
      <c r="AS35093"/>
      <c r="AT35093"/>
      <c r="AU35093"/>
      <c r="AV35093"/>
      <c r="AW35093"/>
      <c r="AX35093"/>
      <c r="AY35093"/>
      <c r="AZ35093"/>
      <c r="BA35093"/>
      <c r="BB35093"/>
      <c r="BC35093"/>
      <c r="BD35093"/>
      <c r="BE35093"/>
      <c r="BF35093"/>
      <c r="BG35093"/>
      <c r="BH35093"/>
      <c r="BI35093"/>
      <c r="BJ35093"/>
      <c r="BK35093"/>
      <c r="BL35093"/>
      <c r="BM35093"/>
      <c r="BN35093"/>
      <c r="BO35093"/>
      <c r="BP35093"/>
      <c r="BQ35093"/>
      <c r="BR35093"/>
      <c r="BS35093"/>
      <c r="BT35093"/>
      <c r="BU35093"/>
      <c r="BV35093"/>
      <c r="BW35093"/>
      <c r="BX35093"/>
      <c r="BY35093"/>
      <c r="BZ35093"/>
      <c r="CA35093"/>
      <c r="CB35093"/>
      <c r="CC35093"/>
      <c r="CD35093"/>
      <c r="CE35093"/>
      <c r="CF35093"/>
      <c r="CG35093"/>
      <c r="CH35093"/>
      <c r="CI35093"/>
      <c r="CJ35093"/>
      <c r="CK35093"/>
      <c r="CL35093"/>
      <c r="CM35093"/>
      <c r="CN35093"/>
      <c r="CO35093"/>
      <c r="CP35093"/>
      <c r="CQ35093"/>
      <c r="CR35093"/>
      <c r="CS35093"/>
      <c r="CT35093"/>
      <c r="CU35093"/>
      <c r="CV35093"/>
      <c r="CW35093"/>
      <c r="CX35093"/>
      <c r="CY35093"/>
      <c r="CZ35093"/>
      <c r="DA35093"/>
      <c r="DB35093"/>
      <c r="DC35093"/>
      <c r="DD35093"/>
      <c r="DE35093"/>
      <c r="DF35093"/>
      <c r="DG35093"/>
      <c r="DH35093"/>
      <c r="DI35093"/>
      <c r="DJ35093"/>
      <c r="DK35093"/>
      <c r="DL35093"/>
      <c r="DM35093"/>
      <c r="DN35093"/>
      <c r="DO35093"/>
      <c r="DP35093"/>
      <c r="DQ35093"/>
      <c r="DR35093"/>
      <c r="DS35093"/>
      <c r="DT35093"/>
      <c r="DU35093"/>
      <c r="DV35093"/>
      <c r="DW35093"/>
      <c r="DX35093"/>
      <c r="DY35093"/>
      <c r="DZ35093"/>
      <c r="EA35093"/>
      <c r="EB35093"/>
      <c r="EC35093"/>
      <c r="ED35093"/>
      <c r="EE35093"/>
      <c r="EF35093"/>
      <c r="EG35093"/>
      <c r="EH35093"/>
      <c r="EI35093"/>
      <c r="EJ35093"/>
      <c r="EK35093"/>
      <c r="EL35093"/>
      <c r="EM35093"/>
      <c r="EN35093"/>
      <c r="EO35093"/>
      <c r="EP35093"/>
      <c r="EQ35093"/>
      <c r="ER35093"/>
      <c r="ES35093"/>
      <c r="ET35093"/>
      <c r="EU35093"/>
      <c r="EV35093"/>
      <c r="EW35093"/>
      <c r="EX35093"/>
      <c r="EY35093"/>
      <c r="EZ35093"/>
      <c r="FA35093"/>
      <c r="FB35093"/>
      <c r="FC35093"/>
      <c r="FD35093"/>
      <c r="FE35093"/>
      <c r="FF35093"/>
      <c r="FG35093"/>
      <c r="FH35093"/>
      <c r="FI35093"/>
      <c r="FJ35093"/>
      <c r="FK35093"/>
      <c r="FL35093"/>
      <c r="FM35093"/>
      <c r="FN35093"/>
      <c r="FO35093"/>
      <c r="FP35093"/>
      <c r="FQ35093"/>
      <c r="FR35093"/>
      <c r="FS35093"/>
      <c r="FT35093"/>
      <c r="FU35093"/>
      <c r="FV35093"/>
      <c r="FW35093"/>
      <c r="FX35093"/>
      <c r="FY35093"/>
      <c r="FZ35093"/>
      <c r="GA35093"/>
      <c r="GB35093"/>
      <c r="GC35093"/>
      <c r="GD35093"/>
      <c r="GE35093"/>
      <c r="GF35093"/>
      <c r="GG35093"/>
      <c r="GH35093"/>
      <c r="GI35093"/>
      <c r="GJ35093"/>
      <c r="GK35093"/>
      <c r="GL35093"/>
      <c r="GM35093"/>
      <c r="GN35093"/>
      <c r="GO35093"/>
      <c r="GP35093"/>
      <c r="GQ35093"/>
      <c r="GR35093"/>
      <c r="GS35093"/>
      <c r="GT35093"/>
      <c r="GU35093"/>
      <c r="GV35093"/>
      <c r="GW35093"/>
      <c r="GX35093"/>
      <c r="GY35093"/>
      <c r="GZ35093"/>
      <c r="HA35093"/>
      <c r="HB35093"/>
      <c r="HC35093"/>
      <c r="HD35093"/>
      <c r="HE35093"/>
      <c r="HF35093"/>
      <c r="HG35093"/>
      <c r="HH35093"/>
      <c r="HI35093"/>
      <c r="HJ35093"/>
      <c r="HK35093"/>
      <c r="HL35093"/>
      <c r="HM35093"/>
      <c r="HN35093"/>
      <c r="HO35093"/>
      <c r="HP35093"/>
      <c r="HQ35093"/>
      <c r="HR35093"/>
      <c r="HS35093"/>
      <c r="HT35093"/>
      <c r="HU35093"/>
      <c r="HV35093"/>
      <c r="HW35093"/>
      <c r="HX35093"/>
      <c r="HY35093"/>
      <c r="HZ35093"/>
      <c r="IA35093"/>
      <c r="IB35093"/>
      <c r="IC35093"/>
      <c r="ID35093"/>
      <c r="IE35093"/>
      <c r="IF35093"/>
      <c r="IG35093"/>
      <c r="IH35093"/>
      <c r="II35093"/>
      <c r="IJ35093"/>
      <c r="IK35093"/>
      <c r="IL35093"/>
      <c r="IM35093"/>
      <c r="IN35093"/>
      <c r="IO35093"/>
      <c r="IP35093"/>
      <c r="IQ35093"/>
      <c r="IR35093"/>
      <c r="IS35093"/>
      <c r="IT35093"/>
      <c r="IU35093"/>
      <c r="IV35093"/>
      <c r="IW35093"/>
      <c r="IX35093"/>
      <c r="IY35093"/>
      <c r="IZ35093"/>
      <c r="JA35093"/>
      <c r="JB35093"/>
      <c r="JC35093"/>
      <c r="JD35093"/>
      <c r="JE35093"/>
      <c r="JF35093"/>
      <c r="JG35093"/>
      <c r="JH35093"/>
      <c r="JI35093"/>
      <c r="JJ35093"/>
      <c r="JK35093"/>
      <c r="JL35093"/>
      <c r="JM35093"/>
      <c r="JN35093"/>
      <c r="JO35093"/>
      <c r="JP35093"/>
      <c r="JQ35093"/>
    </row>
    <row r="35094" spans="1:277">
      <c r="A35094"/>
      <c r="B35094"/>
      <c r="C35094" t="s">
        <v>300</v>
      </c>
      <c r="D35094"/>
      <c r="E35094"/>
      <c r="F35094" s="19"/>
      <c r="G35094"/>
      <c r="H35094"/>
      <c r="I35094"/>
      <c r="J35094"/>
      <c r="K35094"/>
      <c r="L35094"/>
      <c r="M35094"/>
      <c r="N35094" t="s">
        <v>317</v>
      </c>
      <c r="O35094"/>
      <c r="P35094"/>
      <c r="Q35094"/>
      <c r="R35094"/>
      <c r="S35094"/>
      <c r="T35094"/>
      <c r="U35094"/>
      <c r="V35094"/>
      <c r="W35094"/>
      <c r="X35094"/>
      <c r="Y35094"/>
      <c r="Z35094"/>
      <c r="AA35094"/>
      <c r="AB35094"/>
      <c r="AC35094"/>
      <c r="AD35094"/>
      <c r="AE35094"/>
      <c r="AF35094"/>
      <c r="AG35094"/>
      <c r="AH35094"/>
      <c r="AI35094"/>
      <c r="AJ35094"/>
      <c r="AK35094"/>
      <c r="AL35094"/>
      <c r="AM35094"/>
      <c r="AN35094"/>
      <c r="AO35094"/>
      <c r="AP35094"/>
      <c r="AQ35094"/>
      <c r="AR35094"/>
      <c r="AS35094"/>
      <c r="AT35094"/>
      <c r="AU35094"/>
      <c r="AV35094"/>
      <c r="AW35094"/>
      <c r="AX35094"/>
      <c r="AY35094"/>
      <c r="AZ35094"/>
      <c r="BA35094"/>
      <c r="BB35094"/>
      <c r="BC35094"/>
      <c r="BD35094"/>
      <c r="BE35094"/>
      <c r="BF35094"/>
      <c r="BG35094"/>
      <c r="BH35094"/>
      <c r="BI35094"/>
      <c r="BJ35094"/>
      <c r="BK35094"/>
      <c r="BL35094"/>
      <c r="BM35094"/>
      <c r="BN35094"/>
      <c r="BO35094"/>
      <c r="BP35094"/>
      <c r="BQ35094"/>
      <c r="BR35094"/>
      <c r="BS35094"/>
      <c r="BT35094"/>
      <c r="BU35094"/>
      <c r="BV35094"/>
      <c r="BW35094"/>
      <c r="BX35094"/>
      <c r="BY35094"/>
      <c r="BZ35094"/>
      <c r="CA35094"/>
      <c r="CB35094"/>
      <c r="CC35094"/>
      <c r="CD35094"/>
      <c r="CE35094"/>
      <c r="CF35094"/>
      <c r="CG35094"/>
      <c r="CH35094"/>
      <c r="CI35094"/>
      <c r="CJ35094"/>
      <c r="CK35094"/>
      <c r="CL35094"/>
      <c r="CM35094"/>
      <c r="CN35094"/>
      <c r="CO35094"/>
      <c r="CP35094"/>
      <c r="CQ35094"/>
      <c r="CR35094"/>
      <c r="CS35094"/>
      <c r="CT35094"/>
      <c r="CU35094"/>
      <c r="CV35094"/>
      <c r="CW35094"/>
      <c r="CX35094"/>
      <c r="CY35094"/>
      <c r="CZ35094"/>
      <c r="DA35094"/>
      <c r="DB35094"/>
      <c r="DC35094"/>
      <c r="DD35094"/>
      <c r="DE35094"/>
      <c r="DF35094"/>
      <c r="DG35094"/>
      <c r="DH35094"/>
      <c r="DI35094"/>
      <c r="DJ35094"/>
      <c r="DK35094"/>
      <c r="DL35094"/>
      <c r="DM35094"/>
      <c r="DN35094"/>
      <c r="DO35094"/>
      <c r="DP35094"/>
      <c r="DQ35094"/>
      <c r="DR35094"/>
      <c r="DS35094"/>
      <c r="DT35094"/>
      <c r="DU35094"/>
      <c r="DV35094"/>
      <c r="DW35094"/>
      <c r="DX35094"/>
      <c r="DY35094"/>
      <c r="DZ35094"/>
      <c r="EA35094"/>
      <c r="EB35094"/>
      <c r="EC35094"/>
      <c r="ED35094"/>
      <c r="EE35094"/>
      <c r="EF35094"/>
      <c r="EG35094"/>
      <c r="EH35094"/>
      <c r="EI35094"/>
      <c r="EJ35094"/>
      <c r="EK35094"/>
      <c r="EL35094"/>
      <c r="EM35094"/>
      <c r="EN35094"/>
      <c r="EO35094"/>
      <c r="EP35094"/>
      <c r="EQ35094"/>
      <c r="ER35094"/>
      <c r="ES35094"/>
      <c r="ET35094"/>
      <c r="EU35094"/>
      <c r="EV35094"/>
      <c r="EW35094"/>
      <c r="EX35094"/>
      <c r="EY35094"/>
      <c r="EZ35094"/>
      <c r="FA35094"/>
      <c r="FB35094"/>
      <c r="FC35094"/>
      <c r="FD35094"/>
      <c r="FE35094"/>
      <c r="FF35094"/>
      <c r="FG35094"/>
      <c r="FH35094"/>
      <c r="FI35094"/>
      <c r="FJ35094"/>
      <c r="FK35094"/>
      <c r="FL35094"/>
      <c r="FM35094"/>
      <c r="FN35094"/>
      <c r="FO35094"/>
      <c r="FP35094"/>
      <c r="FQ35094"/>
      <c r="FR35094"/>
      <c r="FS35094"/>
      <c r="FT35094"/>
      <c r="FU35094"/>
      <c r="FV35094"/>
      <c r="FW35094"/>
      <c r="FX35094"/>
      <c r="FY35094"/>
      <c r="FZ35094"/>
      <c r="GA35094"/>
      <c r="GB35094"/>
      <c r="GC35094"/>
      <c r="GD35094"/>
      <c r="GE35094"/>
      <c r="GF35094"/>
      <c r="GG35094"/>
      <c r="GH35094"/>
      <c r="GI35094"/>
      <c r="GJ35094"/>
      <c r="GK35094"/>
      <c r="GL35094"/>
      <c r="GM35094"/>
      <c r="GN35094"/>
      <c r="GO35094"/>
      <c r="GP35094"/>
      <c r="GQ35094"/>
      <c r="GR35094"/>
      <c r="GS35094"/>
      <c r="GT35094"/>
      <c r="GU35094"/>
      <c r="GV35094"/>
      <c r="GW35094"/>
      <c r="GX35094"/>
      <c r="GY35094"/>
      <c r="GZ35094"/>
      <c r="HA35094"/>
      <c r="HB35094"/>
      <c r="HC35094"/>
      <c r="HD35094"/>
      <c r="HE35094"/>
      <c r="HF35094"/>
      <c r="HG35094"/>
      <c r="HH35094"/>
      <c r="HI35094"/>
      <c r="HJ35094"/>
      <c r="HK35094"/>
      <c r="HL35094"/>
      <c r="HM35094"/>
      <c r="HN35094"/>
      <c r="HO35094"/>
      <c r="HP35094"/>
      <c r="HQ35094"/>
      <c r="HR35094"/>
      <c r="HS35094"/>
      <c r="HT35094"/>
      <c r="HU35094"/>
      <c r="HV35094"/>
      <c r="HW35094"/>
      <c r="HX35094"/>
      <c r="HY35094"/>
      <c r="HZ35094"/>
      <c r="IA35094"/>
      <c r="IB35094"/>
      <c r="IC35094"/>
      <c r="ID35094"/>
      <c r="IE35094"/>
      <c r="IF35094"/>
      <c r="IG35094"/>
      <c r="IH35094"/>
      <c r="II35094"/>
      <c r="IJ35094"/>
      <c r="IK35094"/>
      <c r="IL35094"/>
      <c r="IM35094"/>
      <c r="IN35094"/>
      <c r="IO35094"/>
      <c r="IP35094"/>
      <c r="IQ35094"/>
      <c r="IR35094"/>
      <c r="IS35094"/>
      <c r="IT35094"/>
      <c r="IU35094"/>
      <c r="IV35094"/>
      <c r="IW35094"/>
      <c r="IX35094"/>
      <c r="IY35094"/>
      <c r="IZ35094"/>
      <c r="JA35094"/>
      <c r="JB35094"/>
      <c r="JC35094"/>
      <c r="JD35094"/>
      <c r="JE35094"/>
      <c r="JF35094"/>
      <c r="JG35094"/>
      <c r="JH35094"/>
      <c r="JI35094"/>
      <c r="JJ35094"/>
      <c r="JK35094"/>
      <c r="JL35094"/>
      <c r="JM35094"/>
      <c r="JN35094"/>
      <c r="JO35094"/>
      <c r="JP35094"/>
      <c r="JQ35094"/>
    </row>
    <row r="35095" spans="1:277">
      <c r="A35095"/>
      <c r="B35095"/>
      <c r="C35095" t="s">
        <v>301</v>
      </c>
      <c r="D35095"/>
      <c r="E35095"/>
      <c r="F35095" s="19"/>
      <c r="G35095"/>
      <c r="H35095"/>
      <c r="I35095"/>
      <c r="J35095"/>
      <c r="K35095"/>
      <c r="L35095"/>
      <c r="M35095"/>
      <c r="N35095" t="s">
        <v>318</v>
      </c>
      <c r="O35095"/>
      <c r="P35095"/>
      <c r="Q35095"/>
      <c r="R35095"/>
      <c r="S35095"/>
      <c r="T35095"/>
      <c r="U35095"/>
      <c r="V35095"/>
      <c r="W35095"/>
      <c r="X35095"/>
      <c r="Y35095"/>
      <c r="Z35095"/>
      <c r="AA35095"/>
      <c r="AB35095"/>
      <c r="AC35095"/>
      <c r="AD35095"/>
      <c r="AE35095"/>
      <c r="AF35095"/>
      <c r="AG35095"/>
      <c r="AH35095"/>
      <c r="AI35095"/>
      <c r="AJ35095"/>
      <c r="AK35095"/>
      <c r="AL35095"/>
      <c r="AM35095"/>
      <c r="AN35095"/>
      <c r="AO35095"/>
      <c r="AP35095"/>
      <c r="AQ35095"/>
      <c r="AR35095"/>
      <c r="AS35095"/>
      <c r="AT35095"/>
      <c r="AU35095"/>
      <c r="AV35095"/>
      <c r="AW35095"/>
      <c r="AX35095"/>
      <c r="AY35095"/>
      <c r="AZ35095"/>
      <c r="BA35095"/>
      <c r="BB35095"/>
      <c r="BC35095"/>
      <c r="BD35095"/>
      <c r="BE35095"/>
      <c r="BF35095"/>
      <c r="BG35095"/>
      <c r="BH35095"/>
      <c r="BI35095"/>
      <c r="BJ35095"/>
      <c r="BK35095"/>
      <c r="BL35095"/>
      <c r="BM35095"/>
      <c r="BN35095"/>
      <c r="BO35095"/>
      <c r="BP35095"/>
      <c r="BQ35095"/>
      <c r="BR35095"/>
      <c r="BS35095"/>
      <c r="BT35095"/>
      <c r="BU35095"/>
      <c r="BV35095"/>
      <c r="BW35095"/>
      <c r="BX35095"/>
      <c r="BY35095"/>
      <c r="BZ35095"/>
      <c r="CA35095"/>
      <c r="CB35095"/>
      <c r="CC35095"/>
      <c r="CD35095"/>
      <c r="CE35095"/>
      <c r="CF35095"/>
      <c r="CG35095"/>
      <c r="CH35095"/>
      <c r="CI35095"/>
      <c r="CJ35095"/>
      <c r="CK35095"/>
      <c r="CL35095"/>
      <c r="CM35095"/>
      <c r="CN35095"/>
      <c r="CO35095"/>
      <c r="CP35095"/>
      <c r="CQ35095"/>
      <c r="CR35095"/>
      <c r="CS35095"/>
      <c r="CT35095"/>
      <c r="CU35095"/>
      <c r="CV35095"/>
      <c r="CW35095"/>
      <c r="CX35095"/>
      <c r="CY35095"/>
      <c r="CZ35095"/>
      <c r="DA35095"/>
      <c r="DB35095"/>
      <c r="DC35095"/>
      <c r="DD35095"/>
      <c r="DE35095"/>
      <c r="DF35095"/>
      <c r="DG35095"/>
      <c r="DH35095"/>
      <c r="DI35095"/>
      <c r="DJ35095"/>
      <c r="DK35095"/>
      <c r="DL35095"/>
      <c r="DM35095"/>
      <c r="DN35095"/>
      <c r="DO35095"/>
      <c r="DP35095"/>
      <c r="DQ35095"/>
      <c r="DR35095"/>
      <c r="DS35095"/>
      <c r="DT35095"/>
      <c r="DU35095"/>
      <c r="DV35095"/>
      <c r="DW35095"/>
      <c r="DX35095"/>
      <c r="DY35095"/>
      <c r="DZ35095"/>
      <c r="EA35095"/>
      <c r="EB35095"/>
      <c r="EC35095"/>
      <c r="ED35095"/>
      <c r="EE35095"/>
      <c r="EF35095"/>
      <c r="EG35095"/>
      <c r="EH35095"/>
      <c r="EI35095"/>
      <c r="EJ35095"/>
      <c r="EK35095"/>
      <c r="EL35095"/>
      <c r="EM35095"/>
      <c r="EN35095"/>
      <c r="EO35095"/>
      <c r="EP35095"/>
      <c r="EQ35095"/>
      <c r="ER35095"/>
      <c r="ES35095"/>
      <c r="ET35095"/>
      <c r="EU35095"/>
      <c r="EV35095"/>
      <c r="EW35095"/>
      <c r="EX35095"/>
      <c r="EY35095"/>
      <c r="EZ35095"/>
      <c r="FA35095"/>
      <c r="FB35095"/>
      <c r="FC35095"/>
      <c r="FD35095"/>
      <c r="FE35095"/>
      <c r="FF35095"/>
      <c r="FG35095"/>
      <c r="FH35095"/>
      <c r="FI35095"/>
      <c r="FJ35095"/>
      <c r="FK35095"/>
      <c r="FL35095"/>
      <c r="FM35095"/>
      <c r="FN35095"/>
      <c r="FO35095"/>
      <c r="FP35095"/>
      <c r="FQ35095"/>
      <c r="FR35095"/>
      <c r="FS35095"/>
      <c r="FT35095"/>
      <c r="FU35095"/>
      <c r="FV35095"/>
      <c r="FW35095"/>
      <c r="FX35095"/>
      <c r="FY35095"/>
      <c r="FZ35095"/>
      <c r="GA35095"/>
      <c r="GB35095"/>
      <c r="GC35095"/>
      <c r="GD35095"/>
      <c r="GE35095"/>
      <c r="GF35095"/>
      <c r="GG35095"/>
      <c r="GH35095"/>
      <c r="GI35095"/>
      <c r="GJ35095"/>
      <c r="GK35095"/>
      <c r="GL35095"/>
      <c r="GM35095"/>
      <c r="GN35095"/>
      <c r="GO35095"/>
      <c r="GP35095"/>
      <c r="GQ35095"/>
      <c r="GR35095"/>
      <c r="GS35095"/>
      <c r="GT35095"/>
      <c r="GU35095"/>
      <c r="GV35095"/>
      <c r="GW35095"/>
      <c r="GX35095"/>
      <c r="GY35095"/>
      <c r="GZ35095"/>
      <c r="HA35095"/>
      <c r="HB35095"/>
      <c r="HC35095"/>
      <c r="HD35095"/>
      <c r="HE35095"/>
      <c r="HF35095"/>
      <c r="HG35095"/>
      <c r="HH35095"/>
      <c r="HI35095"/>
      <c r="HJ35095"/>
      <c r="HK35095"/>
      <c r="HL35095"/>
      <c r="HM35095"/>
      <c r="HN35095"/>
      <c r="HO35095"/>
      <c r="HP35095"/>
      <c r="HQ35095"/>
      <c r="HR35095"/>
      <c r="HS35095"/>
      <c r="HT35095"/>
      <c r="HU35095"/>
      <c r="HV35095"/>
      <c r="HW35095"/>
      <c r="HX35095"/>
      <c r="HY35095"/>
      <c r="HZ35095"/>
      <c r="IA35095"/>
      <c r="IB35095"/>
      <c r="IC35095"/>
      <c r="ID35095"/>
      <c r="IE35095"/>
      <c r="IF35095"/>
      <c r="IG35095"/>
      <c r="IH35095"/>
      <c r="II35095"/>
      <c r="IJ35095"/>
      <c r="IK35095"/>
      <c r="IL35095"/>
      <c r="IM35095"/>
      <c r="IN35095"/>
      <c r="IO35095"/>
      <c r="IP35095"/>
      <c r="IQ35095"/>
      <c r="IR35095"/>
      <c r="IS35095"/>
      <c r="IT35095"/>
      <c r="IU35095"/>
      <c r="IV35095"/>
      <c r="IW35095"/>
      <c r="IX35095"/>
      <c r="IY35095"/>
      <c r="IZ35095"/>
      <c r="JA35095"/>
      <c r="JB35095"/>
      <c r="JC35095"/>
      <c r="JD35095"/>
      <c r="JE35095"/>
      <c r="JF35095"/>
      <c r="JG35095"/>
      <c r="JH35095"/>
      <c r="JI35095"/>
      <c r="JJ35095"/>
      <c r="JK35095"/>
      <c r="JL35095"/>
      <c r="JM35095"/>
      <c r="JN35095"/>
      <c r="JO35095"/>
      <c r="JP35095"/>
      <c r="JQ35095"/>
    </row>
    <row r="35096" spans="1:277">
      <c r="A35096"/>
      <c r="B35096"/>
      <c r="C35096" t="s">
        <v>302</v>
      </c>
      <c r="D35096"/>
      <c r="E35096"/>
      <c r="F35096" s="19"/>
      <c r="G35096"/>
      <c r="H35096"/>
      <c r="I35096"/>
      <c r="J35096"/>
      <c r="K35096"/>
      <c r="L35096"/>
      <c r="M35096"/>
      <c r="N35096" t="s">
        <v>319</v>
      </c>
      <c r="O35096"/>
      <c r="P35096"/>
      <c r="Q35096"/>
      <c r="R35096"/>
      <c r="S35096"/>
      <c r="T35096"/>
      <c r="U35096"/>
      <c r="V35096"/>
      <c r="W35096"/>
      <c r="X35096"/>
      <c r="Y35096"/>
      <c r="Z35096"/>
      <c r="AA35096"/>
      <c r="AB35096"/>
      <c r="AC35096"/>
      <c r="AD35096"/>
      <c r="AE35096"/>
      <c r="AF35096"/>
      <c r="AG35096"/>
      <c r="AH35096"/>
      <c r="AI35096"/>
      <c r="AJ35096"/>
      <c r="AK35096"/>
      <c r="AL35096"/>
      <c r="AM35096"/>
      <c r="AN35096"/>
      <c r="AO35096"/>
      <c r="AP35096"/>
      <c r="AQ35096"/>
      <c r="AR35096"/>
      <c r="AS35096"/>
      <c r="AT35096"/>
      <c r="AU35096"/>
      <c r="AV35096"/>
      <c r="AW35096"/>
      <c r="AX35096"/>
      <c r="AY35096"/>
      <c r="AZ35096"/>
      <c r="BA35096"/>
      <c r="BB35096"/>
      <c r="BC35096"/>
      <c r="BD35096"/>
      <c r="BE35096"/>
      <c r="BF35096"/>
      <c r="BG35096"/>
      <c r="BH35096"/>
      <c r="BI35096"/>
      <c r="BJ35096"/>
      <c r="BK35096"/>
      <c r="BL35096"/>
      <c r="BM35096"/>
      <c r="BN35096"/>
      <c r="BO35096"/>
      <c r="BP35096"/>
      <c r="BQ35096"/>
      <c r="BR35096"/>
      <c r="BS35096"/>
      <c r="BT35096"/>
      <c r="BU35096"/>
      <c r="BV35096"/>
      <c r="BW35096"/>
      <c r="BX35096"/>
      <c r="BY35096"/>
      <c r="BZ35096"/>
      <c r="CA35096"/>
      <c r="CB35096"/>
      <c r="CC35096"/>
      <c r="CD35096"/>
      <c r="CE35096"/>
      <c r="CF35096"/>
      <c r="CG35096"/>
      <c r="CH35096"/>
      <c r="CI35096"/>
      <c r="CJ35096"/>
      <c r="CK35096"/>
      <c r="CL35096"/>
      <c r="CM35096"/>
      <c r="CN35096"/>
      <c r="CO35096"/>
      <c r="CP35096"/>
      <c r="CQ35096"/>
      <c r="CR35096"/>
      <c r="CS35096"/>
      <c r="CT35096"/>
      <c r="CU35096"/>
      <c r="CV35096"/>
      <c r="CW35096"/>
      <c r="CX35096"/>
      <c r="CY35096"/>
      <c r="CZ35096"/>
      <c r="DA35096"/>
      <c r="DB35096"/>
      <c r="DC35096"/>
      <c r="DD35096"/>
      <c r="DE35096"/>
      <c r="DF35096"/>
      <c r="DG35096"/>
      <c r="DH35096"/>
      <c r="DI35096"/>
      <c r="DJ35096"/>
      <c r="DK35096"/>
      <c r="DL35096"/>
      <c r="DM35096"/>
      <c r="DN35096"/>
      <c r="DO35096"/>
      <c r="DP35096"/>
      <c r="DQ35096"/>
      <c r="DR35096"/>
      <c r="DS35096"/>
      <c r="DT35096"/>
      <c r="DU35096"/>
      <c r="DV35096"/>
      <c r="DW35096"/>
      <c r="DX35096"/>
      <c r="DY35096"/>
      <c r="DZ35096"/>
      <c r="EA35096"/>
      <c r="EB35096"/>
      <c r="EC35096"/>
      <c r="ED35096"/>
      <c r="EE35096"/>
      <c r="EF35096"/>
      <c r="EG35096"/>
      <c r="EH35096"/>
      <c r="EI35096"/>
      <c r="EJ35096"/>
      <c r="EK35096"/>
      <c r="EL35096"/>
      <c r="EM35096"/>
      <c r="EN35096"/>
      <c r="EO35096"/>
      <c r="EP35096"/>
      <c r="EQ35096"/>
      <c r="ER35096"/>
      <c r="ES35096"/>
      <c r="ET35096"/>
      <c r="EU35096"/>
      <c r="EV35096"/>
      <c r="EW35096"/>
      <c r="EX35096"/>
      <c r="EY35096"/>
      <c r="EZ35096"/>
      <c r="FA35096"/>
      <c r="FB35096"/>
      <c r="FC35096"/>
      <c r="FD35096"/>
      <c r="FE35096"/>
      <c r="FF35096"/>
      <c r="FG35096"/>
      <c r="FH35096"/>
      <c r="FI35096"/>
      <c r="FJ35096"/>
      <c r="FK35096"/>
      <c r="FL35096"/>
      <c r="FM35096"/>
      <c r="FN35096"/>
      <c r="FO35096"/>
      <c r="FP35096"/>
      <c r="FQ35096"/>
      <c r="FR35096"/>
      <c r="FS35096"/>
      <c r="FT35096"/>
      <c r="FU35096"/>
      <c r="FV35096"/>
      <c r="FW35096"/>
      <c r="FX35096"/>
      <c r="FY35096"/>
      <c r="FZ35096"/>
      <c r="GA35096"/>
      <c r="GB35096"/>
      <c r="GC35096"/>
      <c r="GD35096"/>
      <c r="GE35096"/>
      <c r="GF35096"/>
      <c r="GG35096"/>
      <c r="GH35096"/>
      <c r="GI35096"/>
      <c r="GJ35096"/>
      <c r="GK35096"/>
      <c r="GL35096"/>
      <c r="GM35096"/>
      <c r="GN35096"/>
      <c r="GO35096"/>
      <c r="GP35096"/>
      <c r="GQ35096"/>
      <c r="GR35096"/>
      <c r="GS35096"/>
      <c r="GT35096"/>
      <c r="GU35096"/>
      <c r="GV35096"/>
      <c r="GW35096"/>
      <c r="GX35096"/>
      <c r="GY35096"/>
      <c r="GZ35096"/>
      <c r="HA35096"/>
      <c r="HB35096"/>
      <c r="HC35096"/>
      <c r="HD35096"/>
      <c r="HE35096"/>
      <c r="HF35096"/>
      <c r="HG35096"/>
      <c r="HH35096"/>
      <c r="HI35096"/>
      <c r="HJ35096"/>
      <c r="HK35096"/>
      <c r="HL35096"/>
      <c r="HM35096"/>
      <c r="HN35096"/>
      <c r="HO35096"/>
      <c r="HP35096"/>
      <c r="HQ35096"/>
      <c r="HR35096"/>
      <c r="HS35096"/>
      <c r="HT35096"/>
      <c r="HU35096"/>
      <c r="HV35096"/>
      <c r="HW35096"/>
      <c r="HX35096"/>
      <c r="HY35096"/>
      <c r="HZ35096"/>
      <c r="IA35096"/>
      <c r="IB35096"/>
      <c r="IC35096"/>
      <c r="ID35096"/>
      <c r="IE35096"/>
      <c r="IF35096"/>
      <c r="IG35096"/>
      <c r="IH35096"/>
      <c r="II35096"/>
      <c r="IJ35096"/>
      <c r="IK35096"/>
      <c r="IL35096"/>
      <c r="IM35096"/>
      <c r="IN35096"/>
      <c r="IO35096"/>
      <c r="IP35096"/>
      <c r="IQ35096"/>
      <c r="IR35096"/>
      <c r="IS35096"/>
      <c r="IT35096"/>
      <c r="IU35096"/>
      <c r="IV35096"/>
      <c r="IW35096"/>
      <c r="IX35096"/>
      <c r="IY35096"/>
      <c r="IZ35096"/>
      <c r="JA35096"/>
      <c r="JB35096"/>
      <c r="JC35096"/>
      <c r="JD35096"/>
      <c r="JE35096"/>
      <c r="JF35096"/>
      <c r="JG35096"/>
      <c r="JH35096"/>
      <c r="JI35096"/>
      <c r="JJ35096"/>
      <c r="JK35096"/>
      <c r="JL35096"/>
      <c r="JM35096"/>
      <c r="JN35096"/>
      <c r="JO35096"/>
      <c r="JP35096"/>
      <c r="JQ35096"/>
    </row>
    <row r="35097" spans="1:277">
      <c r="A35097"/>
      <c r="B35097"/>
      <c r="C35097" t="s">
        <v>303</v>
      </c>
      <c r="D35097"/>
      <c r="E35097"/>
      <c r="F35097" s="19"/>
      <c r="G35097"/>
      <c r="H35097"/>
      <c r="I35097"/>
      <c r="J35097"/>
      <c r="K35097"/>
      <c r="L35097"/>
      <c r="M35097"/>
      <c r="N35097" t="s">
        <v>320</v>
      </c>
      <c r="O35097"/>
      <c r="P35097"/>
      <c r="Q35097"/>
      <c r="R35097"/>
      <c r="S35097"/>
      <c r="T35097"/>
      <c r="U35097"/>
      <c r="V35097"/>
      <c r="W35097"/>
      <c r="X35097"/>
      <c r="Y35097"/>
      <c r="Z35097"/>
      <c r="AA35097"/>
      <c r="AB35097"/>
      <c r="AC35097"/>
      <c r="AD35097"/>
      <c r="AE35097"/>
      <c r="AF35097"/>
      <c r="AG35097"/>
      <c r="AH35097"/>
      <c r="AI35097"/>
      <c r="AJ35097"/>
      <c r="AK35097"/>
      <c r="AL35097"/>
      <c r="AM35097"/>
      <c r="AN35097"/>
      <c r="AO35097"/>
      <c r="AP35097"/>
      <c r="AQ35097"/>
      <c r="AR35097"/>
      <c r="AS35097"/>
      <c r="AT35097"/>
      <c r="AU35097"/>
      <c r="AV35097"/>
      <c r="AW35097"/>
      <c r="AX35097"/>
      <c r="AY35097"/>
      <c r="AZ35097"/>
      <c r="BA35097"/>
      <c r="BB35097"/>
      <c r="BC35097"/>
      <c r="BD35097"/>
      <c r="BE35097"/>
      <c r="BF35097"/>
      <c r="BG35097"/>
      <c r="BH35097"/>
      <c r="BI35097"/>
      <c r="BJ35097"/>
      <c r="BK35097"/>
      <c r="BL35097"/>
      <c r="BM35097"/>
      <c r="BN35097"/>
      <c r="BO35097"/>
      <c r="BP35097"/>
      <c r="BQ35097"/>
      <c r="BR35097"/>
      <c r="BS35097"/>
      <c r="BT35097"/>
      <c r="BU35097"/>
      <c r="BV35097"/>
      <c r="BW35097"/>
      <c r="BX35097"/>
      <c r="BY35097"/>
      <c r="BZ35097"/>
      <c r="CA35097"/>
      <c r="CB35097"/>
      <c r="CC35097"/>
      <c r="CD35097"/>
      <c r="CE35097"/>
      <c r="CF35097"/>
      <c r="CG35097"/>
      <c r="CH35097"/>
      <c r="CI35097"/>
      <c r="CJ35097"/>
      <c r="CK35097"/>
      <c r="CL35097"/>
      <c r="CM35097"/>
      <c r="CN35097"/>
      <c r="CO35097"/>
      <c r="CP35097"/>
      <c r="CQ35097"/>
      <c r="CR35097"/>
      <c r="CS35097"/>
      <c r="CT35097"/>
      <c r="CU35097"/>
      <c r="CV35097"/>
      <c r="CW35097"/>
      <c r="CX35097"/>
      <c r="CY35097"/>
      <c r="CZ35097"/>
      <c r="DA35097"/>
      <c r="DB35097"/>
      <c r="DC35097"/>
      <c r="DD35097"/>
      <c r="DE35097"/>
      <c r="DF35097"/>
      <c r="DG35097"/>
      <c r="DH35097"/>
      <c r="DI35097"/>
      <c r="DJ35097"/>
      <c r="DK35097"/>
      <c r="DL35097"/>
      <c r="DM35097"/>
      <c r="DN35097"/>
      <c r="DO35097"/>
      <c r="DP35097"/>
      <c r="DQ35097"/>
      <c r="DR35097"/>
      <c r="DS35097"/>
      <c r="DT35097"/>
      <c r="DU35097"/>
      <c r="DV35097"/>
      <c r="DW35097"/>
      <c r="DX35097"/>
      <c r="DY35097"/>
      <c r="DZ35097"/>
      <c r="EA35097"/>
      <c r="EB35097"/>
      <c r="EC35097"/>
      <c r="ED35097"/>
      <c r="EE35097"/>
      <c r="EF35097"/>
      <c r="EG35097"/>
      <c r="EH35097"/>
      <c r="EI35097"/>
      <c r="EJ35097"/>
      <c r="EK35097"/>
      <c r="EL35097"/>
      <c r="EM35097"/>
      <c r="EN35097"/>
      <c r="EO35097"/>
      <c r="EP35097"/>
      <c r="EQ35097"/>
      <c r="ER35097"/>
      <c r="ES35097"/>
      <c r="ET35097"/>
      <c r="EU35097"/>
      <c r="EV35097"/>
      <c r="EW35097"/>
      <c r="EX35097"/>
      <c r="EY35097"/>
      <c r="EZ35097"/>
      <c r="FA35097"/>
      <c r="FB35097"/>
      <c r="FC35097"/>
      <c r="FD35097"/>
      <c r="FE35097"/>
      <c r="FF35097"/>
      <c r="FG35097"/>
      <c r="FH35097"/>
      <c r="FI35097"/>
      <c r="FJ35097"/>
      <c r="FK35097"/>
      <c r="FL35097"/>
      <c r="FM35097"/>
      <c r="FN35097"/>
      <c r="FO35097"/>
      <c r="FP35097"/>
      <c r="FQ35097"/>
      <c r="FR35097"/>
      <c r="FS35097"/>
      <c r="FT35097"/>
      <c r="FU35097"/>
      <c r="FV35097"/>
      <c r="FW35097"/>
      <c r="FX35097"/>
      <c r="FY35097"/>
      <c r="FZ35097"/>
      <c r="GA35097"/>
      <c r="GB35097"/>
      <c r="GC35097"/>
      <c r="GD35097"/>
      <c r="GE35097"/>
      <c r="GF35097"/>
      <c r="GG35097"/>
      <c r="GH35097"/>
      <c r="GI35097"/>
      <c r="GJ35097"/>
      <c r="GK35097"/>
      <c r="GL35097"/>
      <c r="GM35097"/>
      <c r="GN35097"/>
      <c r="GO35097"/>
      <c r="GP35097"/>
      <c r="GQ35097"/>
      <c r="GR35097"/>
      <c r="GS35097"/>
      <c r="GT35097"/>
      <c r="GU35097"/>
      <c r="GV35097"/>
      <c r="GW35097"/>
      <c r="GX35097"/>
      <c r="GY35097"/>
      <c r="GZ35097"/>
      <c r="HA35097"/>
      <c r="HB35097"/>
      <c r="HC35097"/>
      <c r="HD35097"/>
      <c r="HE35097"/>
      <c r="HF35097"/>
      <c r="HG35097"/>
      <c r="HH35097"/>
      <c r="HI35097"/>
      <c r="HJ35097"/>
      <c r="HK35097"/>
      <c r="HL35097"/>
      <c r="HM35097"/>
      <c r="HN35097"/>
      <c r="HO35097"/>
      <c r="HP35097"/>
      <c r="HQ35097"/>
      <c r="HR35097"/>
      <c r="HS35097"/>
      <c r="HT35097"/>
      <c r="HU35097"/>
      <c r="HV35097"/>
      <c r="HW35097"/>
      <c r="HX35097"/>
      <c r="HY35097"/>
      <c r="HZ35097"/>
      <c r="IA35097"/>
      <c r="IB35097"/>
      <c r="IC35097"/>
      <c r="ID35097"/>
      <c r="IE35097"/>
      <c r="IF35097"/>
      <c r="IG35097"/>
      <c r="IH35097"/>
      <c r="II35097"/>
      <c r="IJ35097"/>
      <c r="IK35097"/>
      <c r="IL35097"/>
      <c r="IM35097"/>
      <c r="IN35097"/>
      <c r="IO35097"/>
      <c r="IP35097"/>
      <c r="IQ35097"/>
      <c r="IR35097"/>
      <c r="IS35097"/>
      <c r="IT35097"/>
      <c r="IU35097"/>
      <c r="IV35097"/>
      <c r="IW35097"/>
      <c r="IX35097"/>
      <c r="IY35097"/>
      <c r="IZ35097"/>
      <c r="JA35097"/>
      <c r="JB35097"/>
      <c r="JC35097"/>
      <c r="JD35097"/>
      <c r="JE35097"/>
      <c r="JF35097"/>
      <c r="JG35097"/>
      <c r="JH35097"/>
      <c r="JI35097"/>
      <c r="JJ35097"/>
      <c r="JK35097"/>
      <c r="JL35097"/>
      <c r="JM35097"/>
      <c r="JN35097"/>
      <c r="JO35097"/>
      <c r="JP35097"/>
      <c r="JQ35097"/>
    </row>
    <row r="35098" spans="1:277">
      <c r="A35098"/>
      <c r="B35098"/>
      <c r="C35098" t="s">
        <v>304</v>
      </c>
      <c r="D35098"/>
      <c r="E35098"/>
      <c r="F35098" s="19"/>
      <c r="G35098"/>
      <c r="H35098"/>
      <c r="I35098"/>
      <c r="J35098"/>
      <c r="K35098"/>
      <c r="L35098"/>
      <c r="M35098"/>
      <c r="N35098" t="s">
        <v>321</v>
      </c>
      <c r="O35098"/>
      <c r="P35098"/>
      <c r="Q35098"/>
      <c r="R35098"/>
      <c r="S35098"/>
      <c r="T35098"/>
      <c r="U35098"/>
      <c r="V35098"/>
      <c r="W35098"/>
      <c r="X35098"/>
      <c r="Y35098"/>
      <c r="Z35098"/>
      <c r="AA35098"/>
      <c r="AB35098"/>
      <c r="AC35098"/>
      <c r="AD35098"/>
      <c r="AE35098"/>
      <c r="AF35098"/>
      <c r="AG35098"/>
      <c r="AH35098"/>
      <c r="AI35098"/>
      <c r="AJ35098"/>
      <c r="AK35098"/>
      <c r="AL35098"/>
      <c r="AM35098"/>
      <c r="AN35098"/>
      <c r="AO35098"/>
      <c r="AP35098"/>
      <c r="AQ35098"/>
      <c r="AR35098"/>
      <c r="AS35098"/>
      <c r="AT35098"/>
      <c r="AU35098"/>
      <c r="AV35098"/>
      <c r="AW35098"/>
      <c r="AX35098"/>
      <c r="AY35098"/>
      <c r="AZ35098"/>
      <c r="BA35098"/>
      <c r="BB35098"/>
      <c r="BC35098"/>
      <c r="BD35098"/>
      <c r="BE35098"/>
      <c r="BF35098"/>
      <c r="BG35098"/>
      <c r="BH35098"/>
      <c r="BI35098"/>
      <c r="BJ35098"/>
      <c r="BK35098"/>
      <c r="BL35098"/>
      <c r="BM35098"/>
      <c r="BN35098"/>
      <c r="BO35098"/>
      <c r="BP35098"/>
      <c r="BQ35098"/>
      <c r="BR35098"/>
      <c r="BS35098"/>
      <c r="BT35098"/>
      <c r="BU35098"/>
      <c r="BV35098"/>
      <c r="BW35098"/>
      <c r="BX35098"/>
      <c r="BY35098"/>
      <c r="BZ35098"/>
      <c r="CA35098"/>
      <c r="CB35098"/>
      <c r="CC35098"/>
      <c r="CD35098"/>
      <c r="CE35098"/>
      <c r="CF35098"/>
      <c r="CG35098"/>
      <c r="CH35098"/>
      <c r="CI35098"/>
      <c r="CJ35098"/>
      <c r="CK35098"/>
      <c r="CL35098"/>
      <c r="CM35098"/>
      <c r="CN35098"/>
      <c r="CO35098"/>
      <c r="CP35098"/>
      <c r="CQ35098"/>
      <c r="CR35098"/>
      <c r="CS35098"/>
      <c r="CT35098"/>
      <c r="CU35098"/>
      <c r="CV35098"/>
      <c r="CW35098"/>
      <c r="CX35098"/>
      <c r="CY35098"/>
      <c r="CZ35098"/>
      <c r="DA35098"/>
      <c r="DB35098"/>
      <c r="DC35098"/>
      <c r="DD35098"/>
      <c r="DE35098"/>
      <c r="DF35098"/>
      <c r="DG35098"/>
      <c r="DH35098"/>
      <c r="DI35098"/>
      <c r="DJ35098"/>
      <c r="DK35098"/>
      <c r="DL35098"/>
      <c r="DM35098"/>
      <c r="DN35098"/>
      <c r="DO35098"/>
      <c r="DP35098"/>
      <c r="DQ35098"/>
      <c r="DR35098"/>
      <c r="DS35098"/>
      <c r="DT35098"/>
      <c r="DU35098"/>
      <c r="DV35098"/>
      <c r="DW35098"/>
      <c r="DX35098"/>
      <c r="DY35098"/>
      <c r="DZ35098"/>
      <c r="EA35098"/>
      <c r="EB35098"/>
      <c r="EC35098"/>
      <c r="ED35098"/>
      <c r="EE35098"/>
      <c r="EF35098"/>
      <c r="EG35098"/>
      <c r="EH35098"/>
      <c r="EI35098"/>
      <c r="EJ35098"/>
      <c r="EK35098"/>
      <c r="EL35098"/>
      <c r="EM35098"/>
      <c r="EN35098"/>
      <c r="EO35098"/>
      <c r="EP35098"/>
      <c r="EQ35098"/>
      <c r="ER35098"/>
      <c r="ES35098"/>
      <c r="ET35098"/>
      <c r="EU35098"/>
      <c r="EV35098"/>
      <c r="EW35098"/>
      <c r="EX35098"/>
      <c r="EY35098"/>
      <c r="EZ35098"/>
      <c r="FA35098"/>
      <c r="FB35098"/>
      <c r="FC35098"/>
      <c r="FD35098"/>
      <c r="FE35098"/>
      <c r="FF35098"/>
      <c r="FG35098"/>
      <c r="FH35098"/>
      <c r="FI35098"/>
      <c r="FJ35098"/>
      <c r="FK35098"/>
      <c r="FL35098"/>
      <c r="FM35098"/>
      <c r="FN35098"/>
      <c r="FO35098"/>
      <c r="FP35098"/>
      <c r="FQ35098"/>
      <c r="FR35098"/>
      <c r="FS35098"/>
      <c r="FT35098"/>
      <c r="FU35098"/>
      <c r="FV35098"/>
      <c r="FW35098"/>
      <c r="FX35098"/>
      <c r="FY35098"/>
      <c r="FZ35098"/>
      <c r="GA35098"/>
      <c r="GB35098"/>
      <c r="GC35098"/>
      <c r="GD35098"/>
      <c r="GE35098"/>
      <c r="GF35098"/>
      <c r="GG35098"/>
      <c r="GH35098"/>
      <c r="GI35098"/>
      <c r="GJ35098"/>
      <c r="GK35098"/>
      <c r="GL35098"/>
      <c r="GM35098"/>
      <c r="GN35098"/>
      <c r="GO35098"/>
      <c r="GP35098"/>
      <c r="GQ35098"/>
      <c r="GR35098"/>
      <c r="GS35098"/>
      <c r="GT35098"/>
      <c r="GU35098"/>
      <c r="GV35098"/>
      <c r="GW35098"/>
      <c r="GX35098"/>
      <c r="GY35098"/>
      <c r="GZ35098"/>
      <c r="HA35098"/>
      <c r="HB35098"/>
      <c r="HC35098"/>
      <c r="HD35098"/>
      <c r="HE35098"/>
      <c r="HF35098"/>
      <c r="HG35098"/>
      <c r="HH35098"/>
      <c r="HI35098"/>
      <c r="HJ35098"/>
      <c r="HK35098"/>
      <c r="HL35098"/>
      <c r="HM35098"/>
      <c r="HN35098"/>
      <c r="HO35098"/>
      <c r="HP35098"/>
      <c r="HQ35098"/>
      <c r="HR35098"/>
      <c r="HS35098"/>
      <c r="HT35098"/>
      <c r="HU35098"/>
      <c r="HV35098"/>
      <c r="HW35098"/>
      <c r="HX35098"/>
      <c r="HY35098"/>
      <c r="HZ35098"/>
      <c r="IA35098"/>
      <c r="IB35098"/>
      <c r="IC35098"/>
      <c r="ID35098"/>
      <c r="IE35098"/>
      <c r="IF35098"/>
      <c r="IG35098"/>
      <c r="IH35098"/>
      <c r="II35098"/>
      <c r="IJ35098"/>
      <c r="IK35098"/>
      <c r="IL35098"/>
      <c r="IM35098"/>
      <c r="IN35098"/>
      <c r="IO35098"/>
      <c r="IP35098"/>
      <c r="IQ35098"/>
      <c r="IR35098"/>
      <c r="IS35098"/>
      <c r="IT35098"/>
      <c r="IU35098"/>
      <c r="IV35098"/>
      <c r="IW35098"/>
      <c r="IX35098"/>
      <c r="IY35098"/>
      <c r="IZ35098"/>
      <c r="JA35098"/>
      <c r="JB35098"/>
      <c r="JC35098"/>
      <c r="JD35098"/>
      <c r="JE35098"/>
      <c r="JF35098"/>
      <c r="JG35098"/>
      <c r="JH35098"/>
      <c r="JI35098"/>
      <c r="JJ35098"/>
      <c r="JK35098"/>
      <c r="JL35098"/>
      <c r="JM35098"/>
      <c r="JN35098"/>
      <c r="JO35098"/>
      <c r="JP35098"/>
      <c r="JQ35098"/>
    </row>
    <row r="35099" spans="1:277">
      <c r="A35099"/>
      <c r="B35099"/>
      <c r="C35099" t="s">
        <v>173</v>
      </c>
      <c r="D35099"/>
      <c r="E35099"/>
      <c r="F35099" s="19"/>
      <c r="G35099"/>
      <c r="H35099"/>
      <c r="I35099"/>
      <c r="J35099"/>
      <c r="K35099"/>
      <c r="L35099"/>
      <c r="M35099"/>
      <c r="N35099" t="s">
        <v>322</v>
      </c>
      <c r="O35099"/>
      <c r="P35099"/>
      <c r="Q35099"/>
      <c r="R35099"/>
      <c r="S35099"/>
      <c r="T35099"/>
      <c r="U35099"/>
      <c r="V35099"/>
      <c r="W35099"/>
      <c r="X35099"/>
      <c r="Y35099"/>
      <c r="Z35099"/>
      <c r="AA35099"/>
      <c r="AB35099"/>
      <c r="AC35099"/>
      <c r="AD35099"/>
      <c r="AE35099"/>
      <c r="AF35099"/>
      <c r="AG35099"/>
      <c r="AH35099"/>
      <c r="AI35099"/>
      <c r="AJ35099"/>
      <c r="AK35099"/>
      <c r="AL35099"/>
      <c r="AM35099"/>
      <c r="AN35099"/>
      <c r="AO35099"/>
      <c r="AP35099"/>
      <c r="AQ35099"/>
      <c r="AR35099"/>
      <c r="AS35099"/>
      <c r="AT35099"/>
      <c r="AU35099"/>
      <c r="AV35099"/>
      <c r="AW35099"/>
      <c r="AX35099"/>
      <c r="AY35099"/>
      <c r="AZ35099"/>
      <c r="BA35099"/>
      <c r="BB35099"/>
      <c r="BC35099"/>
      <c r="BD35099"/>
      <c r="BE35099"/>
      <c r="BF35099"/>
      <c r="BG35099"/>
      <c r="BH35099"/>
      <c r="BI35099"/>
      <c r="BJ35099"/>
      <c r="BK35099"/>
      <c r="BL35099"/>
      <c r="BM35099"/>
      <c r="BN35099"/>
      <c r="BO35099"/>
      <c r="BP35099"/>
      <c r="BQ35099"/>
      <c r="BR35099"/>
      <c r="BS35099"/>
      <c r="BT35099"/>
      <c r="BU35099"/>
      <c r="BV35099"/>
      <c r="BW35099"/>
      <c r="BX35099"/>
      <c r="BY35099"/>
      <c r="BZ35099"/>
      <c r="CA35099"/>
      <c r="CB35099"/>
      <c r="CC35099"/>
      <c r="CD35099"/>
      <c r="CE35099"/>
      <c r="CF35099"/>
      <c r="CG35099"/>
      <c r="CH35099"/>
      <c r="CI35099"/>
      <c r="CJ35099"/>
      <c r="CK35099"/>
      <c r="CL35099"/>
      <c r="CM35099"/>
      <c r="CN35099"/>
      <c r="CO35099"/>
      <c r="CP35099"/>
      <c r="CQ35099"/>
      <c r="CR35099"/>
      <c r="CS35099"/>
      <c r="CT35099"/>
      <c r="CU35099"/>
      <c r="CV35099"/>
      <c r="CW35099"/>
      <c r="CX35099"/>
      <c r="CY35099"/>
      <c r="CZ35099"/>
      <c r="DA35099"/>
      <c r="DB35099"/>
      <c r="DC35099"/>
      <c r="DD35099"/>
      <c r="DE35099"/>
      <c r="DF35099"/>
      <c r="DG35099"/>
      <c r="DH35099"/>
      <c r="DI35099"/>
      <c r="DJ35099"/>
      <c r="DK35099"/>
      <c r="DL35099"/>
      <c r="DM35099"/>
      <c r="DN35099"/>
      <c r="DO35099"/>
      <c r="DP35099"/>
      <c r="DQ35099"/>
      <c r="DR35099"/>
      <c r="DS35099"/>
      <c r="DT35099"/>
      <c r="DU35099"/>
      <c r="DV35099"/>
      <c r="DW35099"/>
      <c r="DX35099"/>
      <c r="DY35099"/>
      <c r="DZ35099"/>
      <c r="EA35099"/>
      <c r="EB35099"/>
      <c r="EC35099"/>
      <c r="ED35099"/>
      <c r="EE35099"/>
      <c r="EF35099"/>
      <c r="EG35099"/>
      <c r="EH35099"/>
      <c r="EI35099"/>
      <c r="EJ35099"/>
      <c r="EK35099"/>
      <c r="EL35099"/>
      <c r="EM35099"/>
      <c r="EN35099"/>
      <c r="EO35099"/>
      <c r="EP35099"/>
      <c r="EQ35099"/>
      <c r="ER35099"/>
      <c r="ES35099"/>
      <c r="ET35099"/>
      <c r="EU35099"/>
      <c r="EV35099"/>
      <c r="EW35099"/>
      <c r="EX35099"/>
      <c r="EY35099"/>
      <c r="EZ35099"/>
      <c r="FA35099"/>
      <c r="FB35099"/>
      <c r="FC35099"/>
      <c r="FD35099"/>
      <c r="FE35099"/>
      <c r="FF35099"/>
      <c r="FG35099"/>
      <c r="FH35099"/>
      <c r="FI35099"/>
      <c r="FJ35099"/>
      <c r="FK35099"/>
      <c r="FL35099"/>
      <c r="FM35099"/>
      <c r="FN35099"/>
      <c r="FO35099"/>
      <c r="FP35099"/>
      <c r="FQ35099"/>
      <c r="FR35099"/>
      <c r="FS35099"/>
      <c r="FT35099"/>
      <c r="FU35099"/>
      <c r="FV35099"/>
      <c r="FW35099"/>
      <c r="FX35099"/>
      <c r="FY35099"/>
      <c r="FZ35099"/>
      <c r="GA35099"/>
      <c r="GB35099"/>
      <c r="GC35099"/>
      <c r="GD35099"/>
      <c r="GE35099"/>
      <c r="GF35099"/>
      <c r="GG35099"/>
      <c r="GH35099"/>
      <c r="GI35099"/>
      <c r="GJ35099"/>
      <c r="GK35099"/>
      <c r="GL35099"/>
      <c r="GM35099"/>
      <c r="GN35099"/>
      <c r="GO35099"/>
      <c r="GP35099"/>
      <c r="GQ35099"/>
      <c r="GR35099"/>
      <c r="GS35099"/>
      <c r="GT35099"/>
      <c r="GU35099"/>
      <c r="GV35099"/>
      <c r="GW35099"/>
      <c r="GX35099"/>
      <c r="GY35099"/>
      <c r="GZ35099"/>
      <c r="HA35099"/>
      <c r="HB35099"/>
      <c r="HC35099"/>
      <c r="HD35099"/>
      <c r="HE35099"/>
      <c r="HF35099"/>
      <c r="HG35099"/>
      <c r="HH35099"/>
      <c r="HI35099"/>
      <c r="HJ35099"/>
      <c r="HK35099"/>
      <c r="HL35099"/>
      <c r="HM35099"/>
      <c r="HN35099"/>
      <c r="HO35099"/>
      <c r="HP35099"/>
      <c r="HQ35099"/>
      <c r="HR35099"/>
      <c r="HS35099"/>
      <c r="HT35099"/>
      <c r="HU35099"/>
      <c r="HV35099"/>
      <c r="HW35099"/>
      <c r="HX35099"/>
      <c r="HY35099"/>
      <c r="HZ35099"/>
      <c r="IA35099"/>
      <c r="IB35099"/>
      <c r="IC35099"/>
      <c r="ID35099"/>
      <c r="IE35099"/>
      <c r="IF35099"/>
      <c r="IG35099"/>
      <c r="IH35099"/>
      <c r="II35099"/>
      <c r="IJ35099"/>
      <c r="IK35099"/>
      <c r="IL35099"/>
      <c r="IM35099"/>
      <c r="IN35099"/>
      <c r="IO35099"/>
      <c r="IP35099"/>
      <c r="IQ35099"/>
      <c r="IR35099"/>
      <c r="IS35099"/>
      <c r="IT35099"/>
      <c r="IU35099"/>
      <c r="IV35099"/>
      <c r="IW35099"/>
      <c r="IX35099"/>
      <c r="IY35099"/>
      <c r="IZ35099"/>
      <c r="JA35099"/>
      <c r="JB35099"/>
      <c r="JC35099"/>
      <c r="JD35099"/>
      <c r="JE35099"/>
      <c r="JF35099"/>
      <c r="JG35099"/>
      <c r="JH35099"/>
      <c r="JI35099"/>
      <c r="JJ35099"/>
      <c r="JK35099"/>
      <c r="JL35099"/>
      <c r="JM35099"/>
      <c r="JN35099"/>
      <c r="JO35099"/>
      <c r="JP35099"/>
      <c r="JQ35099"/>
    </row>
    <row r="35100" spans="1:277">
      <c r="A35100"/>
      <c r="B35100"/>
      <c r="C35100" t="s">
        <v>245</v>
      </c>
      <c r="D35100"/>
      <c r="E35100"/>
      <c r="F35100" s="19"/>
      <c r="G35100"/>
      <c r="H35100"/>
      <c r="I35100"/>
      <c r="J35100"/>
      <c r="K35100"/>
      <c r="L35100"/>
      <c r="M35100"/>
      <c r="N35100" t="s">
        <v>323</v>
      </c>
      <c r="O35100"/>
      <c r="P35100"/>
      <c r="Q35100"/>
      <c r="R35100"/>
      <c r="S35100"/>
      <c r="T35100"/>
      <c r="U35100"/>
      <c r="V35100"/>
      <c r="W35100"/>
      <c r="X35100"/>
      <c r="Y35100"/>
      <c r="Z35100"/>
      <c r="AA35100"/>
      <c r="AB35100"/>
      <c r="AC35100"/>
      <c r="AD35100"/>
      <c r="AE35100"/>
      <c r="AF35100"/>
      <c r="AG35100"/>
      <c r="AH35100"/>
      <c r="AI35100"/>
      <c r="AJ35100"/>
      <c r="AK35100"/>
      <c r="AL35100"/>
      <c r="AM35100"/>
      <c r="AN35100"/>
      <c r="AO35100"/>
      <c r="AP35100"/>
      <c r="AQ35100"/>
      <c r="AR35100"/>
      <c r="AS35100"/>
      <c r="AT35100"/>
      <c r="AU35100"/>
      <c r="AV35100"/>
      <c r="AW35100"/>
      <c r="AX35100"/>
      <c r="AY35100"/>
      <c r="AZ35100"/>
      <c r="BA35100"/>
      <c r="BB35100"/>
      <c r="BC35100"/>
      <c r="BD35100"/>
      <c r="BE35100"/>
      <c r="BF35100"/>
      <c r="BG35100"/>
      <c r="BH35100"/>
      <c r="BI35100"/>
      <c r="BJ35100"/>
      <c r="BK35100"/>
      <c r="BL35100"/>
      <c r="BM35100"/>
      <c r="BN35100"/>
      <c r="BO35100"/>
      <c r="BP35100"/>
      <c r="BQ35100"/>
      <c r="BR35100"/>
      <c r="BS35100"/>
      <c r="BT35100"/>
      <c r="BU35100"/>
      <c r="BV35100"/>
      <c r="BW35100"/>
      <c r="BX35100"/>
      <c r="BY35100"/>
      <c r="BZ35100"/>
      <c r="CA35100"/>
      <c r="CB35100"/>
      <c r="CC35100"/>
      <c r="CD35100"/>
      <c r="CE35100"/>
      <c r="CF35100"/>
      <c r="CG35100"/>
      <c r="CH35100"/>
      <c r="CI35100"/>
      <c r="CJ35100"/>
      <c r="CK35100"/>
      <c r="CL35100"/>
      <c r="CM35100"/>
      <c r="CN35100"/>
      <c r="CO35100"/>
      <c r="CP35100"/>
      <c r="CQ35100"/>
      <c r="CR35100"/>
      <c r="CS35100"/>
      <c r="CT35100"/>
      <c r="CU35100"/>
      <c r="CV35100"/>
      <c r="CW35100"/>
      <c r="CX35100"/>
      <c r="CY35100"/>
      <c r="CZ35100"/>
      <c r="DA35100"/>
      <c r="DB35100"/>
      <c r="DC35100"/>
      <c r="DD35100"/>
      <c r="DE35100"/>
      <c r="DF35100"/>
      <c r="DG35100"/>
      <c r="DH35100"/>
      <c r="DI35100"/>
      <c r="DJ35100"/>
      <c r="DK35100"/>
      <c r="DL35100"/>
      <c r="DM35100"/>
      <c r="DN35100"/>
      <c r="DO35100"/>
      <c r="DP35100"/>
      <c r="DQ35100"/>
      <c r="DR35100"/>
      <c r="DS35100"/>
      <c r="DT35100"/>
      <c r="DU35100"/>
      <c r="DV35100"/>
      <c r="DW35100"/>
      <c r="DX35100"/>
      <c r="DY35100"/>
      <c r="DZ35100"/>
      <c r="EA35100"/>
      <c r="EB35100"/>
      <c r="EC35100"/>
      <c r="ED35100"/>
      <c r="EE35100"/>
      <c r="EF35100"/>
      <c r="EG35100"/>
      <c r="EH35100"/>
      <c r="EI35100"/>
      <c r="EJ35100"/>
      <c r="EK35100"/>
      <c r="EL35100"/>
      <c r="EM35100"/>
      <c r="EN35100"/>
      <c r="EO35100"/>
      <c r="EP35100"/>
      <c r="EQ35100"/>
      <c r="ER35100"/>
      <c r="ES35100"/>
      <c r="ET35100"/>
      <c r="EU35100"/>
      <c r="EV35100"/>
      <c r="EW35100"/>
      <c r="EX35100"/>
      <c r="EY35100"/>
      <c r="EZ35100"/>
      <c r="FA35100"/>
      <c r="FB35100"/>
      <c r="FC35100"/>
      <c r="FD35100"/>
      <c r="FE35100"/>
      <c r="FF35100"/>
      <c r="FG35100"/>
      <c r="FH35100"/>
      <c r="FI35100"/>
      <c r="FJ35100"/>
      <c r="FK35100"/>
      <c r="FL35100"/>
      <c r="FM35100"/>
      <c r="FN35100"/>
      <c r="FO35100"/>
      <c r="FP35100"/>
      <c r="FQ35100"/>
      <c r="FR35100"/>
      <c r="FS35100"/>
      <c r="FT35100"/>
      <c r="FU35100"/>
      <c r="FV35100"/>
      <c r="FW35100"/>
      <c r="FX35100"/>
      <c r="FY35100"/>
      <c r="FZ35100"/>
      <c r="GA35100"/>
      <c r="GB35100"/>
      <c r="GC35100"/>
      <c r="GD35100"/>
      <c r="GE35100"/>
      <c r="GF35100"/>
      <c r="GG35100"/>
      <c r="GH35100"/>
      <c r="GI35100"/>
      <c r="GJ35100"/>
      <c r="GK35100"/>
      <c r="GL35100"/>
      <c r="GM35100"/>
      <c r="GN35100"/>
      <c r="GO35100"/>
      <c r="GP35100"/>
      <c r="GQ35100"/>
      <c r="GR35100"/>
      <c r="GS35100"/>
      <c r="GT35100"/>
      <c r="GU35100"/>
      <c r="GV35100"/>
      <c r="GW35100"/>
      <c r="GX35100"/>
      <c r="GY35100"/>
      <c r="GZ35100"/>
      <c r="HA35100"/>
      <c r="HB35100"/>
      <c r="HC35100"/>
      <c r="HD35100"/>
      <c r="HE35100"/>
      <c r="HF35100"/>
      <c r="HG35100"/>
      <c r="HH35100"/>
      <c r="HI35100"/>
      <c r="HJ35100"/>
      <c r="HK35100"/>
      <c r="HL35100"/>
      <c r="HM35100"/>
      <c r="HN35100"/>
      <c r="HO35100"/>
      <c r="HP35100"/>
      <c r="HQ35100"/>
      <c r="HR35100"/>
      <c r="HS35100"/>
      <c r="HT35100"/>
      <c r="HU35100"/>
      <c r="HV35100"/>
      <c r="HW35100"/>
      <c r="HX35100"/>
      <c r="HY35100"/>
      <c r="HZ35100"/>
      <c r="IA35100"/>
      <c r="IB35100"/>
      <c r="IC35100"/>
      <c r="ID35100"/>
      <c r="IE35100"/>
      <c r="IF35100"/>
      <c r="IG35100"/>
      <c r="IH35100"/>
      <c r="II35100"/>
      <c r="IJ35100"/>
      <c r="IK35100"/>
      <c r="IL35100"/>
      <c r="IM35100"/>
      <c r="IN35100"/>
      <c r="IO35100"/>
      <c r="IP35100"/>
      <c r="IQ35100"/>
      <c r="IR35100"/>
      <c r="IS35100"/>
      <c r="IT35100"/>
      <c r="IU35100"/>
      <c r="IV35100"/>
      <c r="IW35100"/>
      <c r="IX35100"/>
      <c r="IY35100"/>
      <c r="IZ35100"/>
      <c r="JA35100"/>
      <c r="JB35100"/>
      <c r="JC35100"/>
      <c r="JD35100"/>
      <c r="JE35100"/>
      <c r="JF35100"/>
      <c r="JG35100"/>
      <c r="JH35100"/>
      <c r="JI35100"/>
      <c r="JJ35100"/>
      <c r="JK35100"/>
      <c r="JL35100"/>
      <c r="JM35100"/>
      <c r="JN35100"/>
      <c r="JO35100"/>
      <c r="JP35100"/>
      <c r="JQ35100"/>
    </row>
    <row r="35101" spans="1:277">
      <c r="A35101"/>
      <c r="B35101"/>
      <c r="C35101" t="s">
        <v>305</v>
      </c>
      <c r="D35101"/>
      <c r="E35101"/>
      <c r="F35101" s="19"/>
      <c r="G35101"/>
      <c r="H35101"/>
      <c r="I35101"/>
      <c r="J35101"/>
      <c r="K35101"/>
      <c r="L35101"/>
      <c r="M35101"/>
      <c r="N35101" t="s">
        <v>324</v>
      </c>
      <c r="O35101"/>
      <c r="P35101"/>
      <c r="Q35101"/>
      <c r="R35101"/>
      <c r="S35101"/>
      <c r="T35101"/>
      <c r="U35101"/>
      <c r="V35101"/>
      <c r="W35101"/>
      <c r="X35101"/>
      <c r="Y35101"/>
      <c r="Z35101"/>
      <c r="AA35101"/>
      <c r="AB35101"/>
      <c r="AC35101"/>
      <c r="AD35101"/>
      <c r="AE35101"/>
      <c r="AF35101"/>
      <c r="AG35101"/>
      <c r="AH35101"/>
      <c r="AI35101"/>
      <c r="AJ35101"/>
      <c r="AK35101"/>
      <c r="AL35101"/>
      <c r="AM35101"/>
      <c r="AN35101"/>
      <c r="AO35101"/>
      <c r="AP35101"/>
      <c r="AQ35101"/>
      <c r="AR35101"/>
      <c r="AS35101"/>
      <c r="AT35101"/>
      <c r="AU35101"/>
      <c r="AV35101"/>
      <c r="AW35101"/>
      <c r="AX35101"/>
      <c r="AY35101"/>
      <c r="AZ35101"/>
      <c r="BA35101"/>
      <c r="BB35101"/>
      <c r="BC35101"/>
      <c r="BD35101"/>
      <c r="BE35101"/>
      <c r="BF35101"/>
      <c r="BG35101"/>
      <c r="BH35101"/>
      <c r="BI35101"/>
      <c r="BJ35101"/>
      <c r="BK35101"/>
      <c r="BL35101"/>
      <c r="BM35101"/>
      <c r="BN35101"/>
      <c r="BO35101"/>
      <c r="BP35101"/>
      <c r="BQ35101"/>
      <c r="BR35101"/>
      <c r="BS35101"/>
      <c r="BT35101"/>
      <c r="BU35101"/>
      <c r="BV35101"/>
      <c r="BW35101"/>
      <c r="BX35101"/>
      <c r="BY35101"/>
      <c r="BZ35101"/>
      <c r="CA35101"/>
      <c r="CB35101"/>
      <c r="CC35101"/>
      <c r="CD35101"/>
      <c r="CE35101"/>
      <c r="CF35101"/>
      <c r="CG35101"/>
      <c r="CH35101"/>
      <c r="CI35101"/>
      <c r="CJ35101"/>
      <c r="CK35101"/>
      <c r="CL35101"/>
      <c r="CM35101"/>
      <c r="CN35101"/>
      <c r="CO35101"/>
      <c r="CP35101"/>
      <c r="CQ35101"/>
      <c r="CR35101"/>
      <c r="CS35101"/>
      <c r="CT35101"/>
      <c r="CU35101"/>
      <c r="CV35101"/>
      <c r="CW35101"/>
      <c r="CX35101"/>
      <c r="CY35101"/>
      <c r="CZ35101"/>
      <c r="DA35101"/>
      <c r="DB35101"/>
      <c r="DC35101"/>
      <c r="DD35101"/>
      <c r="DE35101"/>
      <c r="DF35101"/>
      <c r="DG35101"/>
      <c r="DH35101"/>
      <c r="DI35101"/>
      <c r="DJ35101"/>
      <c r="DK35101"/>
      <c r="DL35101"/>
      <c r="DM35101"/>
      <c r="DN35101"/>
      <c r="DO35101"/>
      <c r="DP35101"/>
      <c r="DQ35101"/>
      <c r="DR35101"/>
      <c r="DS35101"/>
      <c r="DT35101"/>
      <c r="DU35101"/>
      <c r="DV35101"/>
      <c r="DW35101"/>
      <c r="DX35101"/>
      <c r="DY35101"/>
      <c r="DZ35101"/>
      <c r="EA35101"/>
      <c r="EB35101"/>
      <c r="EC35101"/>
      <c r="ED35101"/>
      <c r="EE35101"/>
      <c r="EF35101"/>
      <c r="EG35101"/>
      <c r="EH35101"/>
      <c r="EI35101"/>
      <c r="EJ35101"/>
      <c r="EK35101"/>
      <c r="EL35101"/>
      <c r="EM35101"/>
      <c r="EN35101"/>
      <c r="EO35101"/>
      <c r="EP35101"/>
      <c r="EQ35101"/>
      <c r="ER35101"/>
      <c r="ES35101"/>
      <c r="ET35101"/>
      <c r="EU35101"/>
      <c r="EV35101"/>
      <c r="EW35101"/>
      <c r="EX35101"/>
      <c r="EY35101"/>
      <c r="EZ35101"/>
      <c r="FA35101"/>
      <c r="FB35101"/>
      <c r="FC35101"/>
      <c r="FD35101"/>
      <c r="FE35101"/>
      <c r="FF35101"/>
      <c r="FG35101"/>
      <c r="FH35101"/>
      <c r="FI35101"/>
      <c r="FJ35101"/>
      <c r="FK35101"/>
      <c r="FL35101"/>
      <c r="FM35101"/>
      <c r="FN35101"/>
      <c r="FO35101"/>
      <c r="FP35101"/>
      <c r="FQ35101"/>
      <c r="FR35101"/>
      <c r="FS35101"/>
      <c r="FT35101"/>
      <c r="FU35101"/>
      <c r="FV35101"/>
      <c r="FW35101"/>
      <c r="FX35101"/>
      <c r="FY35101"/>
      <c r="FZ35101"/>
      <c r="GA35101"/>
      <c r="GB35101"/>
      <c r="GC35101"/>
      <c r="GD35101"/>
      <c r="GE35101"/>
      <c r="GF35101"/>
      <c r="GG35101"/>
      <c r="GH35101"/>
      <c r="GI35101"/>
      <c r="GJ35101"/>
      <c r="GK35101"/>
      <c r="GL35101"/>
      <c r="GM35101"/>
      <c r="GN35101"/>
      <c r="GO35101"/>
      <c r="GP35101"/>
      <c r="GQ35101"/>
      <c r="GR35101"/>
      <c r="GS35101"/>
      <c r="GT35101"/>
      <c r="GU35101"/>
      <c r="GV35101"/>
      <c r="GW35101"/>
      <c r="GX35101"/>
      <c r="GY35101"/>
      <c r="GZ35101"/>
      <c r="HA35101"/>
      <c r="HB35101"/>
      <c r="HC35101"/>
      <c r="HD35101"/>
      <c r="HE35101"/>
      <c r="HF35101"/>
      <c r="HG35101"/>
      <c r="HH35101"/>
      <c r="HI35101"/>
      <c r="HJ35101"/>
      <c r="HK35101"/>
      <c r="HL35101"/>
      <c r="HM35101"/>
      <c r="HN35101"/>
      <c r="HO35101"/>
      <c r="HP35101"/>
      <c r="HQ35101"/>
      <c r="HR35101"/>
      <c r="HS35101"/>
      <c r="HT35101"/>
      <c r="HU35101"/>
      <c r="HV35101"/>
      <c r="HW35101"/>
      <c r="HX35101"/>
      <c r="HY35101"/>
      <c r="HZ35101"/>
      <c r="IA35101"/>
      <c r="IB35101"/>
      <c r="IC35101"/>
      <c r="ID35101"/>
      <c r="IE35101"/>
      <c r="IF35101"/>
      <c r="IG35101"/>
      <c r="IH35101"/>
      <c r="II35101"/>
      <c r="IJ35101"/>
      <c r="IK35101"/>
      <c r="IL35101"/>
      <c r="IM35101"/>
      <c r="IN35101"/>
      <c r="IO35101"/>
      <c r="IP35101"/>
      <c r="IQ35101"/>
      <c r="IR35101"/>
      <c r="IS35101"/>
      <c r="IT35101"/>
      <c r="IU35101"/>
      <c r="IV35101"/>
      <c r="IW35101"/>
      <c r="IX35101"/>
      <c r="IY35101"/>
      <c r="IZ35101"/>
      <c r="JA35101"/>
      <c r="JB35101"/>
      <c r="JC35101"/>
      <c r="JD35101"/>
      <c r="JE35101"/>
      <c r="JF35101"/>
      <c r="JG35101"/>
      <c r="JH35101"/>
      <c r="JI35101"/>
      <c r="JJ35101"/>
      <c r="JK35101"/>
      <c r="JL35101"/>
      <c r="JM35101"/>
      <c r="JN35101"/>
      <c r="JO35101"/>
      <c r="JP35101"/>
      <c r="JQ35101"/>
    </row>
    <row r="35102" spans="1:277">
      <c r="A35102"/>
      <c r="B35102"/>
      <c r="C35102" t="s">
        <v>78</v>
      </c>
      <c r="D35102"/>
      <c r="E35102"/>
      <c r="F35102" s="19"/>
      <c r="G35102"/>
      <c r="H35102"/>
      <c r="I35102"/>
      <c r="J35102"/>
      <c r="K35102"/>
      <c r="L35102"/>
      <c r="M35102"/>
      <c r="N35102" t="s">
        <v>325</v>
      </c>
      <c r="O35102"/>
      <c r="P35102"/>
      <c r="Q35102"/>
      <c r="R35102"/>
      <c r="S35102"/>
      <c r="T35102"/>
      <c r="U35102"/>
      <c r="V35102"/>
      <c r="W35102"/>
      <c r="X35102"/>
      <c r="Y35102"/>
      <c r="Z35102"/>
      <c r="AA35102"/>
      <c r="AB35102"/>
      <c r="AC35102"/>
      <c r="AD35102"/>
      <c r="AE35102"/>
      <c r="AF35102"/>
      <c r="AG35102"/>
      <c r="AH35102"/>
      <c r="AI35102"/>
      <c r="AJ35102"/>
      <c r="AK35102"/>
      <c r="AL35102"/>
      <c r="AM35102"/>
      <c r="AN35102"/>
      <c r="AO35102"/>
      <c r="AP35102"/>
      <c r="AQ35102"/>
      <c r="AR35102"/>
      <c r="AS35102"/>
      <c r="AT35102"/>
      <c r="AU35102"/>
      <c r="AV35102"/>
      <c r="AW35102"/>
      <c r="AX35102"/>
      <c r="AY35102"/>
      <c r="AZ35102"/>
      <c r="BA35102"/>
      <c r="BB35102"/>
      <c r="BC35102"/>
      <c r="BD35102"/>
      <c r="BE35102"/>
      <c r="BF35102"/>
      <c r="BG35102"/>
      <c r="BH35102"/>
      <c r="BI35102"/>
      <c r="BJ35102"/>
      <c r="BK35102"/>
      <c r="BL35102"/>
      <c r="BM35102"/>
      <c r="BN35102"/>
      <c r="BO35102"/>
      <c r="BP35102"/>
      <c r="BQ35102"/>
      <c r="BR35102"/>
      <c r="BS35102"/>
      <c r="BT35102"/>
      <c r="BU35102"/>
      <c r="BV35102"/>
      <c r="BW35102"/>
      <c r="BX35102"/>
      <c r="BY35102"/>
      <c r="BZ35102"/>
      <c r="CA35102"/>
      <c r="CB35102"/>
      <c r="CC35102"/>
      <c r="CD35102"/>
      <c r="CE35102"/>
      <c r="CF35102"/>
      <c r="CG35102"/>
      <c r="CH35102"/>
      <c r="CI35102"/>
      <c r="CJ35102"/>
      <c r="CK35102"/>
      <c r="CL35102"/>
      <c r="CM35102"/>
      <c r="CN35102"/>
      <c r="CO35102"/>
      <c r="CP35102"/>
      <c r="CQ35102"/>
      <c r="CR35102"/>
      <c r="CS35102"/>
      <c r="CT35102"/>
      <c r="CU35102"/>
      <c r="CV35102"/>
      <c r="CW35102"/>
      <c r="CX35102"/>
      <c r="CY35102"/>
      <c r="CZ35102"/>
      <c r="DA35102"/>
      <c r="DB35102"/>
      <c r="DC35102"/>
      <c r="DD35102"/>
      <c r="DE35102"/>
      <c r="DF35102"/>
      <c r="DG35102"/>
      <c r="DH35102"/>
      <c r="DI35102"/>
      <c r="DJ35102"/>
      <c r="DK35102"/>
      <c r="DL35102"/>
      <c r="DM35102"/>
      <c r="DN35102"/>
      <c r="DO35102"/>
      <c r="DP35102"/>
      <c r="DQ35102"/>
      <c r="DR35102"/>
      <c r="DS35102"/>
      <c r="DT35102"/>
      <c r="DU35102"/>
      <c r="DV35102"/>
      <c r="DW35102"/>
      <c r="DX35102"/>
      <c r="DY35102"/>
      <c r="DZ35102"/>
      <c r="EA35102"/>
      <c r="EB35102"/>
      <c r="EC35102"/>
      <c r="ED35102"/>
      <c r="EE35102"/>
      <c r="EF35102"/>
      <c r="EG35102"/>
      <c r="EH35102"/>
      <c r="EI35102"/>
      <c r="EJ35102"/>
      <c r="EK35102"/>
      <c r="EL35102"/>
      <c r="EM35102"/>
      <c r="EN35102"/>
      <c r="EO35102"/>
      <c r="EP35102"/>
      <c r="EQ35102"/>
      <c r="ER35102"/>
      <c r="ES35102"/>
      <c r="ET35102"/>
      <c r="EU35102"/>
      <c r="EV35102"/>
      <c r="EW35102"/>
      <c r="EX35102"/>
      <c r="EY35102"/>
      <c r="EZ35102"/>
      <c r="FA35102"/>
      <c r="FB35102"/>
      <c r="FC35102"/>
      <c r="FD35102"/>
      <c r="FE35102"/>
      <c r="FF35102"/>
      <c r="FG35102"/>
      <c r="FH35102"/>
      <c r="FI35102"/>
      <c r="FJ35102"/>
      <c r="FK35102"/>
      <c r="FL35102"/>
      <c r="FM35102"/>
      <c r="FN35102"/>
      <c r="FO35102"/>
      <c r="FP35102"/>
      <c r="FQ35102"/>
      <c r="FR35102"/>
      <c r="FS35102"/>
      <c r="FT35102"/>
      <c r="FU35102"/>
      <c r="FV35102"/>
      <c r="FW35102"/>
      <c r="FX35102"/>
      <c r="FY35102"/>
      <c r="FZ35102"/>
      <c r="GA35102"/>
      <c r="GB35102"/>
      <c r="GC35102"/>
      <c r="GD35102"/>
      <c r="GE35102"/>
      <c r="GF35102"/>
      <c r="GG35102"/>
      <c r="GH35102"/>
      <c r="GI35102"/>
      <c r="GJ35102"/>
      <c r="GK35102"/>
      <c r="GL35102"/>
      <c r="GM35102"/>
      <c r="GN35102"/>
      <c r="GO35102"/>
      <c r="GP35102"/>
      <c r="GQ35102"/>
      <c r="GR35102"/>
      <c r="GS35102"/>
      <c r="GT35102"/>
      <c r="GU35102"/>
      <c r="GV35102"/>
      <c r="GW35102"/>
      <c r="GX35102"/>
      <c r="GY35102"/>
      <c r="GZ35102"/>
      <c r="HA35102"/>
      <c r="HB35102"/>
      <c r="HC35102"/>
      <c r="HD35102"/>
      <c r="HE35102"/>
      <c r="HF35102"/>
      <c r="HG35102"/>
      <c r="HH35102"/>
      <c r="HI35102"/>
      <c r="HJ35102"/>
      <c r="HK35102"/>
      <c r="HL35102"/>
      <c r="HM35102"/>
      <c r="HN35102"/>
      <c r="HO35102"/>
      <c r="HP35102"/>
      <c r="HQ35102"/>
      <c r="HR35102"/>
      <c r="HS35102"/>
      <c r="HT35102"/>
      <c r="HU35102"/>
      <c r="HV35102"/>
      <c r="HW35102"/>
      <c r="HX35102"/>
      <c r="HY35102"/>
      <c r="HZ35102"/>
      <c r="IA35102"/>
      <c r="IB35102"/>
      <c r="IC35102"/>
      <c r="ID35102"/>
      <c r="IE35102"/>
      <c r="IF35102"/>
      <c r="IG35102"/>
      <c r="IH35102"/>
      <c r="II35102"/>
      <c r="IJ35102"/>
      <c r="IK35102"/>
      <c r="IL35102"/>
      <c r="IM35102"/>
      <c r="IN35102"/>
      <c r="IO35102"/>
      <c r="IP35102"/>
      <c r="IQ35102"/>
      <c r="IR35102"/>
      <c r="IS35102"/>
      <c r="IT35102"/>
      <c r="IU35102"/>
      <c r="IV35102"/>
      <c r="IW35102"/>
      <c r="IX35102"/>
      <c r="IY35102"/>
      <c r="IZ35102"/>
      <c r="JA35102"/>
      <c r="JB35102"/>
      <c r="JC35102"/>
      <c r="JD35102"/>
      <c r="JE35102"/>
      <c r="JF35102"/>
      <c r="JG35102"/>
      <c r="JH35102"/>
      <c r="JI35102"/>
      <c r="JJ35102"/>
      <c r="JK35102"/>
      <c r="JL35102"/>
      <c r="JM35102"/>
      <c r="JN35102"/>
      <c r="JO35102"/>
      <c r="JP35102"/>
      <c r="JQ35102"/>
    </row>
    <row r="35103" spans="1:277">
      <c r="A35103"/>
      <c r="B35103"/>
      <c r="C35103" t="s">
        <v>92</v>
      </c>
      <c r="D35103"/>
      <c r="E35103"/>
      <c r="F35103" s="19"/>
      <c r="G35103"/>
      <c r="H35103"/>
      <c r="I35103"/>
      <c r="J35103"/>
      <c r="K35103"/>
      <c r="L35103"/>
      <c r="M35103"/>
      <c r="N35103" t="s">
        <v>44</v>
      </c>
      <c r="O35103"/>
      <c r="P35103"/>
      <c r="Q35103"/>
      <c r="R35103"/>
      <c r="S35103"/>
      <c r="T35103"/>
      <c r="U35103"/>
      <c r="V35103"/>
      <c r="W35103"/>
      <c r="X35103"/>
      <c r="Y35103"/>
      <c r="Z35103"/>
      <c r="AA35103"/>
      <c r="AB35103"/>
      <c r="AC35103"/>
      <c r="AD35103"/>
      <c r="AE35103"/>
      <c r="AF35103"/>
      <c r="AG35103"/>
      <c r="AH35103"/>
      <c r="AI35103"/>
      <c r="AJ35103"/>
      <c r="AK35103"/>
      <c r="AL35103"/>
      <c r="AM35103"/>
      <c r="AN35103"/>
      <c r="AO35103"/>
      <c r="AP35103"/>
      <c r="AQ35103"/>
      <c r="AR35103"/>
      <c r="AS35103"/>
      <c r="AT35103"/>
      <c r="AU35103"/>
      <c r="AV35103"/>
      <c r="AW35103"/>
      <c r="AX35103"/>
      <c r="AY35103"/>
      <c r="AZ35103"/>
      <c r="BA35103"/>
      <c r="BB35103"/>
      <c r="BC35103"/>
      <c r="BD35103"/>
      <c r="BE35103"/>
      <c r="BF35103"/>
      <c r="BG35103"/>
      <c r="BH35103"/>
      <c r="BI35103"/>
      <c r="BJ35103"/>
      <c r="BK35103"/>
      <c r="BL35103"/>
      <c r="BM35103"/>
      <c r="BN35103"/>
      <c r="BO35103"/>
      <c r="BP35103"/>
      <c r="BQ35103"/>
      <c r="BR35103"/>
      <c r="BS35103"/>
      <c r="BT35103"/>
      <c r="BU35103"/>
      <c r="BV35103"/>
      <c r="BW35103"/>
      <c r="BX35103"/>
      <c r="BY35103"/>
      <c r="BZ35103"/>
      <c r="CA35103"/>
      <c r="CB35103"/>
      <c r="CC35103"/>
      <c r="CD35103"/>
      <c r="CE35103"/>
      <c r="CF35103"/>
      <c r="CG35103"/>
      <c r="CH35103"/>
      <c r="CI35103"/>
      <c r="CJ35103"/>
      <c r="CK35103"/>
      <c r="CL35103"/>
      <c r="CM35103"/>
      <c r="CN35103"/>
      <c r="CO35103"/>
      <c r="CP35103"/>
      <c r="CQ35103"/>
      <c r="CR35103"/>
      <c r="CS35103"/>
      <c r="CT35103"/>
      <c r="CU35103"/>
      <c r="CV35103"/>
      <c r="CW35103"/>
      <c r="CX35103"/>
      <c r="CY35103"/>
      <c r="CZ35103"/>
      <c r="DA35103"/>
      <c r="DB35103"/>
      <c r="DC35103"/>
      <c r="DD35103"/>
      <c r="DE35103"/>
      <c r="DF35103"/>
      <c r="DG35103"/>
      <c r="DH35103"/>
      <c r="DI35103"/>
      <c r="DJ35103"/>
      <c r="DK35103"/>
      <c r="DL35103"/>
      <c r="DM35103"/>
      <c r="DN35103"/>
      <c r="DO35103"/>
      <c r="DP35103"/>
      <c r="DQ35103"/>
      <c r="DR35103"/>
      <c r="DS35103"/>
      <c r="DT35103"/>
      <c r="DU35103"/>
      <c r="DV35103"/>
      <c r="DW35103"/>
      <c r="DX35103"/>
      <c r="DY35103"/>
      <c r="DZ35103"/>
      <c r="EA35103"/>
      <c r="EB35103"/>
      <c r="EC35103"/>
      <c r="ED35103"/>
      <c r="EE35103"/>
      <c r="EF35103"/>
      <c r="EG35103"/>
      <c r="EH35103"/>
      <c r="EI35103"/>
      <c r="EJ35103"/>
      <c r="EK35103"/>
      <c r="EL35103"/>
      <c r="EM35103"/>
      <c r="EN35103"/>
      <c r="EO35103"/>
      <c r="EP35103"/>
      <c r="EQ35103"/>
      <c r="ER35103"/>
      <c r="ES35103"/>
      <c r="ET35103"/>
      <c r="EU35103"/>
      <c r="EV35103"/>
      <c r="EW35103"/>
      <c r="EX35103"/>
      <c r="EY35103"/>
      <c r="EZ35103"/>
      <c r="FA35103"/>
      <c r="FB35103"/>
      <c r="FC35103"/>
      <c r="FD35103"/>
      <c r="FE35103"/>
      <c r="FF35103"/>
      <c r="FG35103"/>
      <c r="FH35103"/>
      <c r="FI35103"/>
      <c r="FJ35103"/>
      <c r="FK35103"/>
      <c r="FL35103"/>
      <c r="FM35103"/>
      <c r="FN35103"/>
      <c r="FO35103"/>
      <c r="FP35103"/>
      <c r="FQ35103"/>
      <c r="FR35103"/>
      <c r="FS35103"/>
      <c r="FT35103"/>
      <c r="FU35103"/>
      <c r="FV35103"/>
      <c r="FW35103"/>
      <c r="FX35103"/>
      <c r="FY35103"/>
      <c r="FZ35103"/>
      <c r="GA35103"/>
      <c r="GB35103"/>
      <c r="GC35103"/>
      <c r="GD35103"/>
      <c r="GE35103"/>
      <c r="GF35103"/>
      <c r="GG35103"/>
      <c r="GH35103"/>
      <c r="GI35103"/>
      <c r="GJ35103"/>
      <c r="GK35103"/>
      <c r="GL35103"/>
      <c r="GM35103"/>
      <c r="GN35103"/>
      <c r="GO35103"/>
      <c r="GP35103"/>
      <c r="GQ35103"/>
      <c r="GR35103"/>
      <c r="GS35103"/>
      <c r="GT35103"/>
      <c r="GU35103"/>
      <c r="GV35103"/>
      <c r="GW35103"/>
      <c r="GX35103"/>
      <c r="GY35103"/>
      <c r="GZ35103"/>
      <c r="HA35103"/>
      <c r="HB35103"/>
      <c r="HC35103"/>
      <c r="HD35103"/>
      <c r="HE35103"/>
      <c r="HF35103"/>
      <c r="HG35103"/>
      <c r="HH35103"/>
      <c r="HI35103"/>
      <c r="HJ35103"/>
      <c r="HK35103"/>
      <c r="HL35103"/>
      <c r="HM35103"/>
      <c r="HN35103"/>
      <c r="HO35103"/>
      <c r="HP35103"/>
      <c r="HQ35103"/>
      <c r="HR35103"/>
      <c r="HS35103"/>
      <c r="HT35103"/>
      <c r="HU35103"/>
      <c r="HV35103"/>
      <c r="HW35103"/>
      <c r="HX35103"/>
      <c r="HY35103"/>
      <c r="HZ35103"/>
      <c r="IA35103"/>
      <c r="IB35103"/>
      <c r="IC35103"/>
      <c r="ID35103"/>
      <c r="IE35103"/>
      <c r="IF35103"/>
      <c r="IG35103"/>
      <c r="IH35103"/>
      <c r="II35103"/>
      <c r="IJ35103"/>
      <c r="IK35103"/>
      <c r="IL35103"/>
      <c r="IM35103"/>
      <c r="IN35103"/>
      <c r="IO35103"/>
      <c r="IP35103"/>
      <c r="IQ35103"/>
      <c r="IR35103"/>
      <c r="IS35103"/>
      <c r="IT35103"/>
      <c r="IU35103"/>
      <c r="IV35103"/>
      <c r="IW35103"/>
      <c r="IX35103"/>
      <c r="IY35103"/>
      <c r="IZ35103"/>
      <c r="JA35103"/>
      <c r="JB35103"/>
      <c r="JC35103"/>
      <c r="JD35103"/>
      <c r="JE35103"/>
      <c r="JF35103"/>
      <c r="JG35103"/>
      <c r="JH35103"/>
      <c r="JI35103"/>
      <c r="JJ35103"/>
      <c r="JK35103"/>
      <c r="JL35103"/>
      <c r="JM35103"/>
      <c r="JN35103"/>
      <c r="JO35103"/>
      <c r="JP35103"/>
      <c r="JQ35103"/>
    </row>
    <row r="35104" spans="1:277">
      <c r="A35104"/>
      <c r="B35104"/>
      <c r="C35104"/>
      <c r="D35104"/>
      <c r="E35104"/>
      <c r="F35104" s="19"/>
      <c r="G35104"/>
      <c r="H35104"/>
      <c r="I35104"/>
      <c r="J35104"/>
      <c r="K35104"/>
      <c r="L35104"/>
      <c r="M35104"/>
      <c r="N35104"/>
      <c r="O35104"/>
      <c r="P35104"/>
      <c r="Q35104"/>
      <c r="R35104"/>
      <c r="S35104"/>
      <c r="T35104"/>
      <c r="U35104"/>
      <c r="V35104"/>
      <c r="W35104"/>
      <c r="X35104"/>
      <c r="Y35104"/>
      <c r="Z35104"/>
      <c r="AA35104"/>
      <c r="AB35104"/>
      <c r="AC35104"/>
      <c r="AD35104"/>
      <c r="AE35104"/>
      <c r="AF35104"/>
      <c r="AG35104"/>
      <c r="AH35104"/>
      <c r="AI35104"/>
      <c r="AJ35104"/>
      <c r="AK35104"/>
      <c r="AL35104"/>
      <c r="AM35104"/>
      <c r="AN35104"/>
      <c r="AO35104"/>
      <c r="AP35104"/>
      <c r="AQ35104"/>
      <c r="AR35104"/>
      <c r="AS35104"/>
      <c r="AT35104"/>
      <c r="AU35104"/>
      <c r="AV35104"/>
      <c r="AW35104"/>
      <c r="AX35104"/>
      <c r="AY35104"/>
      <c r="AZ35104"/>
      <c r="BA35104"/>
      <c r="BB35104"/>
      <c r="BC35104"/>
      <c r="BD35104"/>
      <c r="BE35104"/>
      <c r="BF35104"/>
      <c r="BG35104"/>
      <c r="BH35104"/>
      <c r="BI35104"/>
      <c r="BJ35104"/>
      <c r="BK35104"/>
      <c r="BL35104"/>
      <c r="BM35104"/>
      <c r="BN35104"/>
      <c r="BO35104"/>
      <c r="BP35104"/>
      <c r="BQ35104"/>
      <c r="BR35104"/>
      <c r="BS35104"/>
      <c r="BT35104"/>
      <c r="BU35104"/>
      <c r="BV35104"/>
      <c r="BW35104"/>
      <c r="BX35104"/>
      <c r="BY35104"/>
      <c r="BZ35104"/>
      <c r="CA35104"/>
      <c r="CB35104"/>
      <c r="CC35104"/>
      <c r="CD35104"/>
      <c r="CE35104"/>
      <c r="CF35104"/>
      <c r="CG35104"/>
      <c r="CH35104"/>
      <c r="CI35104"/>
      <c r="CJ35104"/>
      <c r="CK35104"/>
      <c r="CL35104"/>
      <c r="CM35104"/>
      <c r="CN35104"/>
      <c r="CO35104"/>
      <c r="CP35104"/>
      <c r="CQ35104"/>
      <c r="CR35104"/>
      <c r="CS35104"/>
      <c r="CT35104"/>
      <c r="CU35104"/>
      <c r="CV35104"/>
      <c r="CW35104"/>
      <c r="CX35104"/>
      <c r="CY35104"/>
      <c r="CZ35104"/>
      <c r="DA35104"/>
      <c r="DB35104"/>
      <c r="DC35104"/>
      <c r="DD35104"/>
      <c r="DE35104"/>
      <c r="DF35104"/>
      <c r="DG35104"/>
      <c r="DH35104"/>
      <c r="DI35104"/>
      <c r="DJ35104"/>
      <c r="DK35104"/>
      <c r="DL35104"/>
      <c r="DM35104"/>
      <c r="DN35104"/>
      <c r="DO35104"/>
      <c r="DP35104"/>
      <c r="DQ35104"/>
      <c r="DR35104"/>
      <c r="DS35104"/>
      <c r="DT35104"/>
      <c r="DU35104"/>
      <c r="DV35104"/>
      <c r="DW35104"/>
      <c r="DX35104"/>
      <c r="DY35104"/>
      <c r="DZ35104"/>
      <c r="EA35104"/>
      <c r="EB35104"/>
      <c r="EC35104"/>
      <c r="ED35104"/>
      <c r="EE35104"/>
      <c r="EF35104"/>
      <c r="EG35104"/>
      <c r="EH35104"/>
      <c r="EI35104"/>
      <c r="EJ35104"/>
      <c r="EK35104"/>
      <c r="EL35104"/>
      <c r="EM35104"/>
      <c r="EN35104"/>
      <c r="EO35104"/>
      <c r="EP35104"/>
      <c r="EQ35104"/>
      <c r="ER35104"/>
      <c r="ES35104"/>
      <c r="ET35104"/>
      <c r="EU35104"/>
      <c r="EV35104"/>
      <c r="EW35104"/>
      <c r="EX35104"/>
      <c r="EY35104"/>
      <c r="EZ35104"/>
      <c r="FA35104"/>
      <c r="FB35104"/>
      <c r="FC35104"/>
      <c r="FD35104"/>
      <c r="FE35104"/>
      <c r="FF35104"/>
      <c r="FG35104"/>
      <c r="FH35104"/>
      <c r="FI35104"/>
      <c r="FJ35104"/>
      <c r="FK35104"/>
      <c r="FL35104"/>
      <c r="FM35104"/>
      <c r="FN35104"/>
      <c r="FO35104"/>
      <c r="FP35104"/>
      <c r="FQ35104"/>
      <c r="FR35104"/>
      <c r="FS35104"/>
      <c r="FT35104"/>
      <c r="FU35104"/>
      <c r="FV35104"/>
      <c r="FW35104"/>
      <c r="FX35104"/>
      <c r="FY35104"/>
      <c r="FZ35104"/>
      <c r="GA35104"/>
      <c r="GB35104"/>
      <c r="GC35104"/>
      <c r="GD35104"/>
      <c r="GE35104"/>
      <c r="GF35104"/>
      <c r="GG35104"/>
      <c r="GH35104"/>
      <c r="GI35104"/>
      <c r="GJ35104"/>
      <c r="GK35104"/>
      <c r="GL35104"/>
      <c r="GM35104"/>
      <c r="GN35104"/>
      <c r="GO35104"/>
      <c r="GP35104"/>
      <c r="GQ35104"/>
      <c r="GR35104"/>
      <c r="GS35104"/>
      <c r="GT35104"/>
      <c r="GU35104"/>
      <c r="GV35104"/>
      <c r="GW35104"/>
      <c r="GX35104"/>
      <c r="GY35104"/>
      <c r="GZ35104"/>
      <c r="HA35104"/>
      <c r="HB35104"/>
      <c r="HC35104"/>
      <c r="HD35104"/>
      <c r="HE35104"/>
      <c r="HF35104"/>
      <c r="HG35104"/>
      <c r="HH35104"/>
      <c r="HI35104"/>
      <c r="HJ35104"/>
      <c r="HK35104"/>
      <c r="HL35104"/>
      <c r="HM35104"/>
      <c r="HN35104"/>
      <c r="HO35104"/>
      <c r="HP35104"/>
      <c r="HQ35104"/>
      <c r="HR35104"/>
      <c r="HS35104"/>
      <c r="HT35104"/>
      <c r="HU35104"/>
      <c r="HV35104"/>
      <c r="HW35104"/>
      <c r="HX35104"/>
      <c r="HY35104"/>
      <c r="HZ35104"/>
      <c r="IA35104"/>
      <c r="IB35104"/>
      <c r="IC35104"/>
      <c r="ID35104"/>
      <c r="IE35104"/>
      <c r="IF35104"/>
      <c r="IG35104"/>
      <c r="IH35104"/>
      <c r="II35104"/>
      <c r="IJ35104"/>
      <c r="IK35104"/>
      <c r="IL35104"/>
      <c r="IM35104"/>
      <c r="IN35104"/>
      <c r="IO35104"/>
      <c r="IP35104"/>
      <c r="IQ35104"/>
      <c r="IR35104"/>
      <c r="IS35104"/>
      <c r="IT35104"/>
      <c r="IU35104"/>
      <c r="IV35104"/>
      <c r="IW35104"/>
      <c r="IX35104"/>
      <c r="IY35104"/>
      <c r="IZ35104"/>
      <c r="JA35104"/>
      <c r="JB35104"/>
      <c r="JC35104"/>
      <c r="JD35104"/>
      <c r="JE35104"/>
      <c r="JF35104"/>
      <c r="JG35104"/>
      <c r="JH35104"/>
      <c r="JI35104"/>
      <c r="JJ35104"/>
      <c r="JK35104"/>
      <c r="JL35104"/>
      <c r="JM35104"/>
      <c r="JN35104"/>
      <c r="JO35104"/>
      <c r="JP35104"/>
      <c r="JQ35104"/>
    </row>
    <row r="35105" spans="1:277">
      <c r="A35105"/>
      <c r="B35105"/>
      <c r="C35105"/>
      <c r="D35105"/>
      <c r="E35105"/>
      <c r="F35105" s="19"/>
      <c r="G35105"/>
      <c r="H35105"/>
      <c r="I35105"/>
      <c r="J35105"/>
      <c r="K35105"/>
      <c r="L35105"/>
      <c r="M35105"/>
      <c r="N35105"/>
      <c r="O35105"/>
      <c r="P35105"/>
      <c r="Q35105"/>
      <c r="R35105"/>
      <c r="S35105"/>
      <c r="T35105"/>
      <c r="U35105"/>
      <c r="V35105"/>
      <c r="W35105"/>
      <c r="X35105"/>
      <c r="Y35105"/>
      <c r="Z35105"/>
      <c r="AA35105"/>
      <c r="AB35105"/>
      <c r="AC35105"/>
      <c r="AD35105"/>
      <c r="AE35105"/>
      <c r="AF35105"/>
      <c r="AG35105"/>
      <c r="AH35105"/>
      <c r="AI35105"/>
      <c r="AJ35105"/>
      <c r="AK35105"/>
      <c r="AL35105"/>
      <c r="AM35105"/>
      <c r="AN35105"/>
      <c r="AO35105"/>
      <c r="AP35105"/>
      <c r="AQ35105"/>
      <c r="AR35105"/>
      <c r="AS35105"/>
      <c r="AT35105"/>
      <c r="AU35105"/>
      <c r="AV35105"/>
      <c r="AW35105"/>
      <c r="AX35105"/>
      <c r="AY35105"/>
      <c r="AZ35105"/>
      <c r="BA35105"/>
      <c r="BB35105"/>
      <c r="BC35105"/>
      <c r="BD35105"/>
      <c r="BE35105"/>
      <c r="BF35105"/>
      <c r="BG35105"/>
      <c r="BH35105"/>
      <c r="BI35105"/>
      <c r="BJ35105"/>
      <c r="BK35105"/>
      <c r="BL35105"/>
      <c r="BM35105"/>
      <c r="BN35105"/>
      <c r="BO35105"/>
      <c r="BP35105"/>
      <c r="BQ35105"/>
      <c r="BR35105"/>
      <c r="BS35105"/>
      <c r="BT35105"/>
      <c r="BU35105"/>
      <c r="BV35105"/>
      <c r="BW35105"/>
      <c r="BX35105"/>
      <c r="BY35105"/>
      <c r="BZ35105"/>
      <c r="CA35105"/>
      <c r="CB35105"/>
      <c r="CC35105"/>
      <c r="CD35105"/>
      <c r="CE35105"/>
      <c r="CF35105"/>
      <c r="CG35105"/>
      <c r="CH35105"/>
      <c r="CI35105"/>
      <c r="CJ35105"/>
      <c r="CK35105"/>
      <c r="CL35105"/>
      <c r="CM35105"/>
      <c r="CN35105"/>
      <c r="CO35105"/>
      <c r="CP35105"/>
      <c r="CQ35105"/>
      <c r="CR35105"/>
      <c r="CS35105"/>
      <c r="CT35105"/>
      <c r="CU35105"/>
      <c r="CV35105"/>
      <c r="CW35105"/>
      <c r="CX35105"/>
      <c r="CY35105"/>
      <c r="CZ35105"/>
      <c r="DA35105"/>
      <c r="DB35105"/>
      <c r="DC35105"/>
      <c r="DD35105"/>
      <c r="DE35105"/>
      <c r="DF35105"/>
      <c r="DG35105"/>
      <c r="DH35105"/>
      <c r="DI35105"/>
      <c r="DJ35105"/>
      <c r="DK35105"/>
      <c r="DL35105"/>
      <c r="DM35105"/>
      <c r="DN35105"/>
      <c r="DO35105"/>
      <c r="DP35105"/>
      <c r="DQ35105"/>
      <c r="DR35105"/>
      <c r="DS35105"/>
      <c r="DT35105"/>
      <c r="DU35105"/>
      <c r="DV35105"/>
      <c r="DW35105"/>
      <c r="DX35105"/>
      <c r="DY35105"/>
      <c r="DZ35105"/>
      <c r="EA35105"/>
      <c r="EB35105"/>
      <c r="EC35105"/>
      <c r="ED35105"/>
      <c r="EE35105"/>
      <c r="EF35105"/>
      <c r="EG35105"/>
      <c r="EH35105"/>
      <c r="EI35105"/>
      <c r="EJ35105"/>
      <c r="EK35105"/>
      <c r="EL35105"/>
      <c r="EM35105"/>
      <c r="EN35105"/>
      <c r="EO35105"/>
      <c r="EP35105"/>
      <c r="EQ35105"/>
      <c r="ER35105"/>
      <c r="ES35105"/>
      <c r="ET35105"/>
      <c r="EU35105"/>
      <c r="EV35105"/>
      <c r="EW35105"/>
      <c r="EX35105"/>
      <c r="EY35105"/>
      <c r="EZ35105"/>
      <c r="FA35105"/>
      <c r="FB35105"/>
      <c r="FC35105"/>
      <c r="FD35105"/>
      <c r="FE35105"/>
      <c r="FF35105"/>
      <c r="FG35105"/>
      <c r="FH35105"/>
      <c r="FI35105"/>
      <c r="FJ35105"/>
      <c r="FK35105"/>
      <c r="FL35105"/>
      <c r="FM35105"/>
      <c r="FN35105"/>
      <c r="FO35105"/>
      <c r="FP35105"/>
      <c r="FQ35105"/>
      <c r="FR35105"/>
      <c r="FS35105"/>
      <c r="FT35105"/>
      <c r="FU35105"/>
      <c r="FV35105"/>
      <c r="FW35105"/>
      <c r="FX35105"/>
      <c r="FY35105"/>
      <c r="FZ35105"/>
      <c r="GA35105"/>
      <c r="GB35105"/>
      <c r="GC35105"/>
      <c r="GD35105"/>
      <c r="GE35105"/>
      <c r="GF35105"/>
      <c r="GG35105"/>
      <c r="GH35105"/>
      <c r="GI35105"/>
      <c r="GJ35105"/>
      <c r="GK35105"/>
      <c r="GL35105"/>
      <c r="GM35105"/>
      <c r="GN35105"/>
      <c r="GO35105"/>
      <c r="GP35105"/>
      <c r="GQ35105"/>
      <c r="GR35105"/>
      <c r="GS35105"/>
      <c r="GT35105"/>
      <c r="GU35105"/>
      <c r="GV35105"/>
      <c r="GW35105"/>
      <c r="GX35105"/>
      <c r="GY35105"/>
      <c r="GZ35105"/>
      <c r="HA35105"/>
      <c r="HB35105"/>
      <c r="HC35105"/>
      <c r="HD35105"/>
      <c r="HE35105"/>
      <c r="HF35105"/>
      <c r="HG35105"/>
      <c r="HH35105"/>
      <c r="HI35105"/>
      <c r="HJ35105"/>
      <c r="HK35105"/>
      <c r="HL35105"/>
      <c r="HM35105"/>
      <c r="HN35105"/>
      <c r="HO35105"/>
      <c r="HP35105"/>
      <c r="HQ35105"/>
      <c r="HR35105"/>
      <c r="HS35105"/>
      <c r="HT35105"/>
      <c r="HU35105"/>
      <c r="HV35105"/>
      <c r="HW35105"/>
      <c r="HX35105"/>
      <c r="HY35105"/>
      <c r="HZ35105"/>
      <c r="IA35105"/>
      <c r="IB35105"/>
      <c r="IC35105"/>
      <c r="ID35105"/>
      <c r="IE35105"/>
      <c r="IF35105"/>
      <c r="IG35105"/>
      <c r="IH35105"/>
      <c r="II35105"/>
      <c r="IJ35105"/>
      <c r="IK35105"/>
      <c r="IL35105"/>
      <c r="IM35105"/>
      <c r="IN35105"/>
      <c r="IO35105"/>
      <c r="IP35105"/>
      <c r="IQ35105"/>
      <c r="IR35105"/>
      <c r="IS35105"/>
      <c r="IT35105"/>
      <c r="IU35105"/>
      <c r="IV35105"/>
      <c r="IW35105"/>
      <c r="IX35105"/>
      <c r="IY35105"/>
      <c r="IZ35105"/>
      <c r="JA35105"/>
      <c r="JB35105"/>
      <c r="JC35105"/>
      <c r="JD35105"/>
      <c r="JE35105"/>
      <c r="JF35105"/>
      <c r="JG35105"/>
      <c r="JH35105"/>
      <c r="JI35105"/>
      <c r="JJ35105"/>
      <c r="JK35105"/>
      <c r="JL35105"/>
      <c r="JM35105"/>
      <c r="JN35105"/>
      <c r="JO35105"/>
      <c r="JP35105"/>
      <c r="JQ35105"/>
    </row>
  </sheetData>
  <mergeCells count="39">
    <mergeCell ref="B14:Z14"/>
    <mergeCell ref="A10:J10"/>
    <mergeCell ref="B11:C11"/>
    <mergeCell ref="B12:C12"/>
    <mergeCell ref="D11:Y11"/>
    <mergeCell ref="D12:Y12"/>
    <mergeCell ref="N7:S7"/>
    <mergeCell ref="P8:S8"/>
    <mergeCell ref="P9:S9"/>
    <mergeCell ref="X9:AC9"/>
    <mergeCell ref="A1:X4"/>
    <mergeCell ref="Z1:AA1"/>
    <mergeCell ref="Z2:AA2"/>
    <mergeCell ref="Z3:AA3"/>
    <mergeCell ref="Z4:AA4"/>
    <mergeCell ref="T157:AA159"/>
    <mergeCell ref="T155:AA156"/>
    <mergeCell ref="B142:Z142"/>
    <mergeCell ref="B137:Z137"/>
    <mergeCell ref="B132:Z132"/>
    <mergeCell ref="A157:K159"/>
    <mergeCell ref="L157:S159"/>
    <mergeCell ref="A155:K156"/>
    <mergeCell ref="L155:S156"/>
    <mergeCell ref="B125:Z125"/>
    <mergeCell ref="B114:Z114"/>
    <mergeCell ref="B106:Z106"/>
    <mergeCell ref="B100:Z100"/>
    <mergeCell ref="B92:Z92"/>
    <mergeCell ref="B87:Z87"/>
    <mergeCell ref="B82:Z82"/>
    <mergeCell ref="B76:Z76"/>
    <mergeCell ref="B71:Z71"/>
    <mergeCell ref="B66:Z66"/>
    <mergeCell ref="B61:Z61"/>
    <mergeCell ref="B56:Z56"/>
    <mergeCell ref="B50:Z50"/>
    <mergeCell ref="B39:Z39"/>
    <mergeCell ref="B27:Z27"/>
  </mergeCells>
  <conditionalFormatting sqref="X16:X25 X30:Y37 X42:X48 X53:X54 X59 X64 X69 X79:X80 X85 X90 X95:X98 X103:X104 X109:X112 X117:X122 X128:X130 X140 X145:X153">
    <cfRule type="containsText" dxfId="21" priority="112" stopIfTrue="1" operator="containsText" text="SIGNIFICATIVO">
      <formula>NOT(ISERROR(SEARCH("SIGNIFICATIVO",X16)))</formula>
    </cfRule>
  </conditionalFormatting>
  <conditionalFormatting sqref="X16:X25 X30:Y37 X42:X48 X53:X54 X59 X64 X69 X79:X80 X85 X90 X95:X98 X103:X104 X109:X112 X117:X122 X128:X130 X140 X145:X153">
    <cfRule type="containsText" dxfId="20" priority="111" operator="containsText" text="NO SIGNIFICATIVO">
      <formula>NOT(ISERROR(SEARCH("NO SIGNIFICATIVO",X16)))</formula>
    </cfRule>
  </conditionalFormatting>
  <conditionalFormatting sqref="X74">
    <cfRule type="containsText" dxfId="19" priority="30" stopIfTrue="1" operator="containsText" text="SIGNIFICATIVO">
      <formula>NOT(ISERROR(SEARCH("SIGNIFICATIVO",X74)))</formula>
    </cfRule>
  </conditionalFormatting>
  <conditionalFormatting sqref="X74">
    <cfRule type="containsText" dxfId="18" priority="29" operator="containsText" text="NO SIGNIFICATIVO">
      <formula>NOT(ISERROR(SEARCH("NO SIGNIFICATIVO",X74)))</formula>
    </cfRule>
  </conditionalFormatting>
  <conditionalFormatting sqref="S74">
    <cfRule type="containsText" dxfId="17" priority="24" stopIfTrue="1" operator="containsText" text="SIGNIFICATIVO">
      <formula>NOT(ISERROR(SEARCH("SIGNIFICATIVO",S74)))</formula>
    </cfRule>
  </conditionalFormatting>
  <conditionalFormatting sqref="S74">
    <cfRule type="containsText" dxfId="16" priority="23" operator="containsText" text="NO SIGNIFICATIVO">
      <formula>NOT(ISERROR(SEARCH("NO SIGNIFICATIVO",S74)))</formula>
    </cfRule>
  </conditionalFormatting>
  <conditionalFormatting sqref="P74:R74">
    <cfRule type="containsText" dxfId="15" priority="22" stopIfTrue="1" operator="containsText" text="SIGNIFICATIVO">
      <formula>NOT(ISERROR(SEARCH("SIGNIFICATIVO",P74)))</formula>
    </cfRule>
  </conditionalFormatting>
  <conditionalFormatting sqref="P74:R74">
    <cfRule type="containsText" dxfId="14" priority="21" operator="containsText" text="NO SIGNIFICATIVO">
      <formula>NOT(ISERROR(SEARCH("NO SIGNIFICATIVO",P74)))</formula>
    </cfRule>
  </conditionalFormatting>
  <conditionalFormatting sqref="O74">
    <cfRule type="containsText" dxfId="13" priority="20" stopIfTrue="1" operator="containsText" text="SIGNIFICATIVO">
      <formula>NOT(ISERROR(SEARCH("SIGNIFICATIVO",O74)))</formula>
    </cfRule>
  </conditionalFormatting>
  <conditionalFormatting sqref="O74">
    <cfRule type="containsText" dxfId="12" priority="19" operator="containsText" text="NO SIGNIFICATIVO">
      <formula>NOT(ISERROR(SEARCH("NO SIGNIFICATIVO",O74)))</formula>
    </cfRule>
  </conditionalFormatting>
  <conditionalFormatting sqref="N74">
    <cfRule type="containsText" dxfId="11" priority="18" stopIfTrue="1" operator="containsText" text="SIGNIFICATIVO">
      <formula>NOT(ISERROR(SEARCH("SIGNIFICATIVO",N74)))</formula>
    </cfRule>
  </conditionalFormatting>
  <conditionalFormatting sqref="N74">
    <cfRule type="containsText" dxfId="10" priority="17" operator="containsText" text="NO SIGNIFICATIVO">
      <formula>NOT(ISERROR(SEARCH("NO SIGNIFICATIVO",N74)))</formula>
    </cfRule>
  </conditionalFormatting>
  <conditionalFormatting sqref="W74">
    <cfRule type="containsText" dxfId="9" priority="16" stopIfTrue="1" operator="containsText" text="SIGNIFICATIVO">
      <formula>NOT(ISERROR(SEARCH("SIGNIFICATIVO",W74)))</formula>
    </cfRule>
  </conditionalFormatting>
  <conditionalFormatting sqref="W74">
    <cfRule type="containsText" dxfId="8" priority="15" operator="containsText" text="NO SIGNIFICATIVO">
      <formula>NOT(ISERROR(SEARCH("NO SIGNIFICATIVO",W74)))</formula>
    </cfRule>
  </conditionalFormatting>
  <conditionalFormatting sqref="V74">
    <cfRule type="containsText" dxfId="7" priority="14" stopIfTrue="1" operator="containsText" text="SIGNIFICATIVO">
      <formula>NOT(ISERROR(SEARCH("SIGNIFICATIVO",V74)))</formula>
    </cfRule>
  </conditionalFormatting>
  <conditionalFormatting sqref="V74">
    <cfRule type="containsText" dxfId="6" priority="13" operator="containsText" text="NO SIGNIFICATIVO">
      <formula>NOT(ISERROR(SEARCH("NO SIGNIFICATIVO",V74)))</formula>
    </cfRule>
  </conditionalFormatting>
  <conditionalFormatting sqref="X135">
    <cfRule type="containsText" dxfId="5" priority="12" stopIfTrue="1" operator="containsText" text="SIGNIFICATIVO">
      <formula>NOT(ISERROR(SEARCH("SIGNIFICATIVO",X135)))</formula>
    </cfRule>
  </conditionalFormatting>
  <conditionalFormatting sqref="X135">
    <cfRule type="containsText" dxfId="4" priority="11" operator="containsText" text="NO SIGNIFICATIVO">
      <formula>NOT(ISERROR(SEARCH("NO SIGNIFICATIVO",X135)))</formula>
    </cfRule>
  </conditionalFormatting>
  <conditionalFormatting sqref="W135">
    <cfRule type="containsText" dxfId="3" priority="10" stopIfTrue="1" operator="containsText" text="SIGNIFICATIVO">
      <formula>NOT(ISERROR(SEARCH("SIGNIFICATIVO",W135)))</formula>
    </cfRule>
  </conditionalFormatting>
  <conditionalFormatting sqref="W135">
    <cfRule type="containsText" dxfId="2" priority="9" operator="containsText" text="NO SIGNIFICATIVO">
      <formula>NOT(ISERROR(SEARCH("NO SIGNIFICATIVO",W135)))</formula>
    </cfRule>
  </conditionalFormatting>
  <conditionalFormatting sqref="Z135">
    <cfRule type="containsText" dxfId="1" priority="8" stopIfTrue="1" operator="containsText" text="SIGNIFICATIVO">
      <formula>NOT(ISERROR(SEARCH("SIGNIFICATIVO",Z135)))</formula>
    </cfRule>
  </conditionalFormatting>
  <conditionalFormatting sqref="Z135">
    <cfRule type="containsText" dxfId="0" priority="7" operator="containsText" text="NO SIGNIFICATIVO">
      <formula>NOT(ISERROR(SEARCH("NO SIGNIFICATIVO",Z135)))</formula>
    </cfRule>
  </conditionalFormatting>
  <dataValidations xWindow="300" yWindow="334" count="45">
    <dataValidation type="list" allowBlank="1" showInputMessage="1" showErrorMessage="1" errorTitle="Entrada no válida" error="Por favor seleccione un elemento de la lista" promptTitle="Seleccione un elemento de la lista" prompt=" Frecuencia de ocurrencia con que se presenta la actividad." sqref="F60 F55" xr:uid="{703163AA-F063-4B0E-A7E5-0777E64A67D5}">
      <formula1>#REF!</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B60 B55" xr:uid="{9AC43F7A-44F9-4778-A2CA-7740E21591D3}">
      <formula1>#REF!</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I60 I55" xr:uid="{E78F30BA-6DF9-4017-8CAD-358F2EABAB6E}">
      <formula1>#REF!</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K60 K55" xr:uid="{B0570E0B-4C59-4EAC-9258-DADA6A338769}">
      <formula1>#REF!</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M55 M60" xr:uid="{4C9C4A49-B09C-491C-8185-10ADBB62405B}">
      <formula1>#REF!</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N55 N60" xr:uid="{AA469858-42F0-4E58-A7F8-BE08A5E00249}">
      <formula1>#REF!</formula1>
    </dataValidation>
    <dataValidation type="list" allowBlank="1" showInputMessage="1" showErrorMessage="1" errorTitle="Entrada no válida" error="Por favor seleccione un elemento de la lista" promptTitle="Seleccione un elemento de la lista" prompt=" Posibilidad de que el impacto ambiental realmente se genere." sqref="O60 O55" xr:uid="{FA947357-080B-4723-BB2C-FCE437AE51BF}">
      <formula1>#REF!</formula1>
    </dataValidation>
    <dataValidation type="list" allowBlank="1" showInputMessage="1" showErrorMessage="1" errorTitle="Entrada no válida" error="Por favor seleccione un elemento de la lista" promptTitle="Seleccione un elemento de la lista" prompt=" Tiempo que permanecerá la repercusión del impacto en el ambiente." sqref="P55 P60" xr:uid="{916764CA-2B47-42FC-A397-BA5D1187E81F}">
      <formula1>#REF!</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R55 R60" xr:uid="{5F877063-B56A-484E-B356-EC011836A58A}">
      <formula1>#REF!</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55 W60" xr:uid="{485E245A-A047-4AA8-B46D-6D1F0DEB9BD7}">
      <formula1>#REF!</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Q55 Q60" xr:uid="{169A02AF-4F28-479B-AF41-646D4FECAA4E}">
      <formula1>#REF!</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55 Y60" xr:uid="{AFC81855-7CE3-4CAF-911A-29FFCA96D254}">
      <formula1>#REF!</formula1>
    </dataValidation>
    <dataValidation type="list" allowBlank="1" showInputMessage="1" showErrorMessage="1" errorTitle="Entrada no válida" error="Por favor seleccione un elemento de la lista" promptTitle="Seleccione un elemento de la lista" prompt=" ique si cuenta con normatividad relacionada." sqref="S60 S55" xr:uid="{152A8F20-93C8-487C-984D-5841AFBDB3DA}">
      <formula1>#REF!</formula1>
    </dataValidation>
    <dataValidation type="list" allowBlank="1" showInputMessage="1" showErrorMessage="1" sqref="F16:F25 F30:F37 F42:F48 F53:F54 F59 F64 F69 F74 F79:F80 F85 F90 F95:F98 F103:F104 F109:F112 F117:F122 F128:F130 F135 F140 F145:F153" xr:uid="{8A6C4443-158A-47B8-90BB-A22686C8B5A2}">
      <formula1>$E$550:$E$556</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Z30:Z37 Z42:Z48" xr:uid="{C8AA7B9A-2CFB-402B-95BC-7B5A62272451}">
      <formula1>$M$35085:$M$35090</formula1>
    </dataValidation>
    <dataValidation type="list" allowBlank="1" showInputMessage="1" showErrorMessage="1" sqref="V135 V146 V130" xr:uid="{0AEC3C5E-AA93-47B2-AB58-EA55487D1057}">
      <formula1>E35163</formula1>
    </dataValidation>
    <dataValidation type="whole" allowBlank="1" showInputMessage="1" showErrorMessage="1" sqref="X26" xr:uid="{DEB2B305-25EC-4807-B1D4-EDCA5D0243E0}">
      <formula1>0</formula1>
      <formula2>125000</formula2>
    </dataValidation>
    <dataValidation type="list" allowBlank="1" showInputMessage="1" showErrorMessage="1" sqref="V59 V95 V79 V64 V69" xr:uid="{3F2D3500-D519-47E7-A389-D9EDECAA7917}">
      <formula1>E35106</formula1>
    </dataValidation>
    <dataValidation type="list" allowBlank="1" showInputMessage="1" showErrorMessage="1" sqref="V85 V80 V96" xr:uid="{CF11DABD-B965-4050-8EE2-31EE612BA7B0}">
      <formula1>E35126</formula1>
    </dataValidation>
    <dataValidation type="list" allowBlank="1" showInputMessage="1" showErrorMessage="1" sqref="V98 V103" xr:uid="{2357F949-8C52-4F94-82B3-B04740A0F660}">
      <formula1>E35142</formula1>
    </dataValidation>
    <dataValidation type="list" allowBlank="1" showInputMessage="1" showErrorMessage="1" sqref="V97" xr:uid="{82F56E3C-61DF-4A97-BF69-13339CD4B4E5}">
      <formula1>E35142</formula1>
    </dataValidation>
    <dataValidation type="list" allowBlank="1" showInputMessage="1" showErrorMessage="1" sqref="V104 V109" xr:uid="{A9CA0E15-9A95-40DD-AD75-20CC19A207ED}">
      <formula1>E35147</formula1>
    </dataValidation>
    <dataValidation type="list" allowBlank="1" showInputMessage="1" showErrorMessage="1" sqref="V112 V117" xr:uid="{BF864928-0D9D-4F41-8E99-DFF7F07C7496}">
      <formula1>E35152</formula1>
    </dataValidation>
    <dataValidation type="list" allowBlank="1" showInputMessage="1" showErrorMessage="1" sqref="V111" xr:uid="{E80FD556-B14E-416A-9597-457B61FB038A}">
      <formula1>E35152</formula1>
    </dataValidation>
    <dataValidation type="list" allowBlank="1" showInputMessage="1" showErrorMessage="1" sqref="V110" xr:uid="{F4FAE213-B7CB-47E2-9EAB-5C5ADB8A3677}">
      <formula1>E35152</formula1>
    </dataValidation>
    <dataValidation type="list" allowBlank="1" showInputMessage="1" showErrorMessage="1" sqref="V122 V128" xr:uid="{3162BF82-05FB-489B-8063-CDB771411C9B}">
      <formula1>E35157</formula1>
    </dataValidation>
    <dataValidation type="list" allowBlank="1" showInputMessage="1" showErrorMessage="1" sqref="V121" xr:uid="{284CCB2F-E972-4D52-A49E-A4211C5AFA5D}">
      <formula1>E35157</formula1>
    </dataValidation>
    <dataValidation type="list" allowBlank="1" showInputMessage="1" showErrorMessage="1" sqref="V120" xr:uid="{9C23D8B3-D090-4307-B6A2-1D66B3D1BFFA}">
      <formula1>E35157</formula1>
    </dataValidation>
    <dataValidation type="list" allowBlank="1" showInputMessage="1" showErrorMessage="1" sqref="V119" xr:uid="{57DB1EE0-09DA-4A75-B0BF-BE43EB7D3459}">
      <formula1>E35157</formula1>
    </dataValidation>
    <dataValidation type="list" allowBlank="1" showInputMessage="1" showErrorMessage="1" sqref="V118" xr:uid="{FEC9C943-826B-48BA-91AA-AFA6B8F159EB}">
      <formula1>E35157</formula1>
    </dataValidation>
    <dataValidation type="list" allowBlank="1" showInputMessage="1" showErrorMessage="1" sqref="V140 V145 V129" xr:uid="{941A54A4-B2BB-4E3C-8004-BACD6A23F60F}">
      <formula1>E35163</formula1>
    </dataValidation>
    <dataValidation type="list" allowBlank="1" showInputMessage="1" showErrorMessage="1" sqref="V152:V153" xr:uid="{3F29E2DC-6E35-4C14-AFFA-BD583550B870}">
      <formula1>E35179</formula1>
    </dataValidation>
    <dataValidation type="list" allowBlank="1" showInputMessage="1" showErrorMessage="1" sqref="V151" xr:uid="{CBAD7957-4E51-42A9-B523-BF0B4FC69B49}">
      <formula1>E35179</formula1>
    </dataValidation>
    <dataValidation type="list" allowBlank="1" showInputMessage="1" showErrorMessage="1" sqref="V150" xr:uid="{2ED323F0-92DF-4DF0-944F-A795EBA4BC77}">
      <formula1>E35179</formula1>
    </dataValidation>
    <dataValidation type="list" allowBlank="1" showInputMessage="1" showErrorMessage="1" sqref="V149" xr:uid="{20685543-7E59-44B9-8654-CBE93AEF1179}">
      <formula1>E35179</formula1>
    </dataValidation>
    <dataValidation type="list" allowBlank="1" showInputMessage="1" showErrorMessage="1" sqref="V148" xr:uid="{31D738A1-5DBB-4322-8BF0-A9EB8899BA2F}">
      <formula1>E35179</formula1>
    </dataValidation>
    <dataValidation type="list" allowBlank="1" showInputMessage="1" showErrorMessage="1" sqref="V147" xr:uid="{9731CE86-E1C8-47F5-A40A-75D493ACB30A}">
      <formula1>E35179</formula1>
    </dataValidation>
    <dataValidation type="list" allowBlank="1" showInputMessage="1" showErrorMessage="1" sqref="B16:B25 B30:B37 B42:B48 B53:B54 B59 B64 B69 B74 B79:B80 B85 B90 B95:B98 B103:B104 B109:B112 B117:B122 B128:B130 B135 B140 B145:B153" xr:uid="{110F11CB-D2D4-4E71-9B4A-6B5B62008345}">
      <formula1>$B$32570:$B$32571</formula1>
    </dataValidation>
    <dataValidation type="list" allowBlank="1" showInputMessage="1" showErrorMessage="1" sqref="G16:G25 G30:G37 G42:G48 G53:G54 G59:H59 G64 G69 G74 G79:G80 G85 G90 G95:G98 G103:G104 G109:G112 G117:G122 G128:G130 G135 G140 G145:G153" xr:uid="{EAB21187-697F-4809-A693-45DE7039B046}">
      <formula1>$B$35085:$B$35087</formula1>
    </dataValidation>
    <dataValidation type="list" allowBlank="1" showInputMessage="1" showErrorMessage="1" sqref="J16:J25 J30:J37 J42:J48 J53:J54 J59 J64 J69 J74 J79:J80 J85 J90 J95:J98 J103:J104 J109:J112 J117:J122 J128:J130 J135 J140 J145:J153" xr:uid="{E58192E6-AFE1-47B4-9583-AD0AF1D08BF5}">
      <formula1>$C$35085:$C$35103</formula1>
    </dataValidation>
    <dataValidation type="list" allowBlank="1" showInputMessage="1" showErrorMessage="1" sqref="L145:L153 L140 L135 L128:L130 L117:L122 L109:L112 L103:L104 L95:L98 L90 L85 L79:L80 L74 L69 L64 L59 L53:L54 L42:L48 L30:L37 L16:L25" xr:uid="{2B331E77-4121-47FE-81D0-17D48366614C}">
      <formula1>$D$35085:$D$35090</formula1>
    </dataValidation>
    <dataValidation type="list" allowBlank="1" showInputMessage="1" showErrorMessage="1" sqref="M16:M25 M30:M37 M42:M48 M53:M54 M59 M64 M69 M74 M79:M80 M85 M90 M95:M98 M103:M104 M109:M112 M117:M122 M128:M130 M135 M140 M145:M153" xr:uid="{5243A3E4-032C-4655-9901-81EB28DB7311}">
      <formula1>$E$35085:$E$35087</formula1>
    </dataValidation>
    <dataValidation type="list" allowBlank="1" showInputMessage="1" showErrorMessage="1" sqref="N35104 C16:C25 C30:C37 C42:C48 C53:C54 C59 C64 C69 C74 C79:C80 C85 C90 C95:C98 C103:C104 C109:C112 C117:C122 C128:C130 C135 C140 C145:C153" xr:uid="{F5564996-AA51-47C8-8877-35E43D7BEEA3}">
      <formula1>$N$35085:$N$35103</formula1>
    </dataValidation>
    <dataValidation type="list" allowBlank="1" showInputMessage="1" showErrorMessage="1" sqref="W16:W25 W30:W37 W42:W48 W53:W54 W59 W64 W69 W74 W79:W80 W85 W90 W95:W98 W103:W104 W109:W112 W117:W122 W128:W130 W135 W140 W145:W153" xr:uid="{BD10F12E-2E06-4443-B48D-C6368B9C61F7}">
      <formula1>$L$35085:$L$35086</formula1>
    </dataValidation>
    <dataValidation type="list" allowBlank="1" showInputMessage="1" showErrorMessage="1" sqref="Y16:Y25 Y30:Y37 Y42:Y48 Y53:Y54 Y59 Y64 Y69 Y74 Y79:Y80 Y85 Y90 Y95:Y98 Y103:Y104 Y109:Y112 Y117:Y122 Y128:Y130 Y135 Y140 Y145:Y153" xr:uid="{7877B428-4C4D-47D8-90C4-EED113DED7FB}">
      <formula1>$M$35085:$M$35090</formula1>
    </dataValidation>
  </dataValidations>
  <printOptions horizontalCentered="1"/>
  <pageMargins left="0.70866141732283472" right="0.70866141732283472" top="0.74803149606299213" bottom="0.74803149606299213" header="0.31496062992125984" footer="0.31496062992125984"/>
  <pageSetup paperSize="14" scale="28" orientation="landscape" r:id="rId1"/>
  <rowBreaks count="17" manualBreakCount="17">
    <brk id="48" max="16383" man="1"/>
    <brk id="54" max="16383" man="1"/>
    <brk id="60" max="16383" man="1"/>
    <brk id="64" max="16383" man="1"/>
    <brk id="70" max="16383" man="1"/>
    <brk id="75" max="16383" man="1"/>
    <brk id="80" max="16383" man="1"/>
    <brk id="86" max="16383" man="1"/>
    <brk id="89" max="28" man="1"/>
    <brk id="98" max="16383" man="1"/>
    <brk id="105" max="16383" man="1"/>
    <brk id="112" max="16383" man="1"/>
    <brk id="123" max="16383" man="1"/>
    <brk id="131" max="16383" man="1"/>
    <brk id="136" max="16383" man="1"/>
    <brk id="141" max="16383" man="1"/>
    <brk id="160" max="16383" man="1"/>
  </rowBreaks>
  <colBreaks count="1" manualBreakCount="1">
    <brk id="256"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72660-7EA4-46CA-AA6B-6A28B665C32D}">
  <dimension ref="B5:X19"/>
  <sheetViews>
    <sheetView topLeftCell="C14" workbookViewId="0">
      <selection activeCell="K14" sqref="K14"/>
    </sheetView>
    <sheetView topLeftCell="A12" workbookViewId="1"/>
  </sheetViews>
  <sheetFormatPr defaultColWidth="9.140625" defaultRowHeight="15"/>
  <cols>
    <col min="4" max="4" width="23.28515625" customWidth="1"/>
    <col min="5" max="5" width="20.85546875" customWidth="1"/>
    <col min="6" max="6" width="23.85546875" customWidth="1"/>
    <col min="7" max="7" width="23.7109375" customWidth="1"/>
    <col min="11" max="11" width="19.140625" customWidth="1"/>
    <col min="12" max="12" width="22.140625" customWidth="1"/>
    <col min="13" max="13" width="24" customWidth="1"/>
    <col min="14" max="14" width="20.140625" customWidth="1"/>
  </cols>
  <sheetData>
    <row r="5" spans="2:15">
      <c r="K5" s="43"/>
      <c r="L5" s="43"/>
      <c r="M5" s="43"/>
      <c r="N5" s="43"/>
    </row>
    <row r="6" spans="2:15" ht="31.5">
      <c r="C6" s="46" t="s">
        <v>326</v>
      </c>
      <c r="D6" s="47" t="s">
        <v>327</v>
      </c>
      <c r="E6" s="124" t="s">
        <v>328</v>
      </c>
      <c r="F6" s="125"/>
      <c r="G6" s="126"/>
      <c r="J6" s="43"/>
      <c r="K6" s="131" t="s">
        <v>329</v>
      </c>
      <c r="L6" s="131" t="s">
        <v>330</v>
      </c>
      <c r="M6" s="135" t="s">
        <v>331</v>
      </c>
      <c r="N6" s="131" t="s">
        <v>332</v>
      </c>
      <c r="O6" s="43"/>
    </row>
    <row r="7" spans="2:15" ht="15.75">
      <c r="B7" s="43"/>
      <c r="C7" s="127">
        <v>1</v>
      </c>
      <c r="D7" s="48" t="s">
        <v>333</v>
      </c>
      <c r="E7" s="49" t="s">
        <v>334</v>
      </c>
      <c r="F7" s="49" t="s">
        <v>335</v>
      </c>
      <c r="G7" s="49" t="s">
        <v>336</v>
      </c>
      <c r="H7" s="43"/>
      <c r="J7" s="43"/>
      <c r="K7" s="131"/>
      <c r="L7" s="131"/>
      <c r="M7" s="135"/>
      <c r="N7" s="131"/>
      <c r="O7" s="43"/>
    </row>
    <row r="8" spans="2:15" ht="78.75">
      <c r="B8" s="43"/>
      <c r="C8" s="127"/>
      <c r="D8" s="73" t="s">
        <v>337</v>
      </c>
      <c r="E8" s="44" t="s">
        <v>338</v>
      </c>
      <c r="F8" s="44" t="s">
        <v>339</v>
      </c>
      <c r="G8" s="45" t="s">
        <v>340</v>
      </c>
      <c r="H8" s="43"/>
      <c r="J8" s="43"/>
      <c r="K8" s="129" t="s">
        <v>341</v>
      </c>
      <c r="L8" s="129" t="s">
        <v>342</v>
      </c>
      <c r="M8" s="130" t="s">
        <v>343</v>
      </c>
      <c r="N8" s="132" t="s">
        <v>344</v>
      </c>
      <c r="O8" s="43"/>
    </row>
    <row r="9" spans="2:15" ht="15.75">
      <c r="B9" s="43"/>
      <c r="C9" s="127">
        <v>2</v>
      </c>
      <c r="D9" s="48" t="s">
        <v>345</v>
      </c>
      <c r="E9" s="49" t="s">
        <v>346</v>
      </c>
      <c r="F9" s="49" t="s">
        <v>347</v>
      </c>
      <c r="G9" s="49" t="s">
        <v>348</v>
      </c>
      <c r="H9" s="43"/>
      <c r="J9" s="43"/>
      <c r="K9" s="129"/>
      <c r="L9" s="129"/>
      <c r="M9" s="130"/>
      <c r="N9" s="132"/>
      <c r="O9" s="43"/>
    </row>
    <row r="10" spans="2:15" ht="110.25">
      <c r="B10" s="43"/>
      <c r="C10" s="127"/>
      <c r="D10" s="73" t="s">
        <v>349</v>
      </c>
      <c r="E10" s="44" t="s">
        <v>350</v>
      </c>
      <c r="F10" s="44" t="s">
        <v>351</v>
      </c>
      <c r="G10" s="44" t="s">
        <v>352</v>
      </c>
      <c r="H10" s="43"/>
      <c r="J10" s="43"/>
      <c r="K10" s="52" t="s">
        <v>353</v>
      </c>
      <c r="L10" s="52" t="s">
        <v>354</v>
      </c>
      <c r="M10" s="51" t="s">
        <v>355</v>
      </c>
      <c r="N10" s="50" t="s">
        <v>344</v>
      </c>
      <c r="O10" s="43"/>
    </row>
    <row r="11" spans="2:15" ht="24.75" customHeight="1">
      <c r="B11" s="43"/>
      <c r="C11" s="127">
        <v>3</v>
      </c>
      <c r="D11" s="48" t="s">
        <v>356</v>
      </c>
      <c r="E11" s="49" t="s">
        <v>357</v>
      </c>
      <c r="F11" s="49" t="s">
        <v>358</v>
      </c>
      <c r="G11" s="49" t="s">
        <v>359</v>
      </c>
      <c r="H11" s="43"/>
      <c r="J11" s="43"/>
      <c r="K11" s="136" t="s">
        <v>360</v>
      </c>
      <c r="L11" s="129" t="s">
        <v>361</v>
      </c>
      <c r="M11" s="130" t="s">
        <v>362</v>
      </c>
      <c r="N11" s="133" t="s">
        <v>363</v>
      </c>
      <c r="O11" s="43"/>
    </row>
    <row r="12" spans="2:15" ht="63">
      <c r="B12" s="43"/>
      <c r="C12" s="127"/>
      <c r="D12" s="73" t="s">
        <v>364</v>
      </c>
      <c r="E12" s="44" t="s">
        <v>365</v>
      </c>
      <c r="F12" s="44" t="s">
        <v>366</v>
      </c>
      <c r="G12" s="44" t="s">
        <v>367</v>
      </c>
      <c r="H12" s="43"/>
      <c r="J12" s="43"/>
      <c r="K12" s="136"/>
      <c r="L12" s="129"/>
      <c r="M12" s="130"/>
      <c r="N12" s="134"/>
      <c r="O12" s="43"/>
    </row>
    <row r="13" spans="2:15" ht="33.75" customHeight="1">
      <c r="B13" s="43"/>
      <c r="C13" s="127">
        <v>4</v>
      </c>
      <c r="D13" s="48" t="s">
        <v>368</v>
      </c>
      <c r="E13" s="49" t="s">
        <v>369</v>
      </c>
      <c r="F13" s="49" t="s">
        <v>370</v>
      </c>
      <c r="G13" s="49" t="s">
        <v>371</v>
      </c>
      <c r="H13" s="43"/>
      <c r="K13" s="43"/>
      <c r="L13" s="43"/>
      <c r="M13" s="43"/>
      <c r="N13" s="43"/>
    </row>
    <row r="14" spans="2:15" ht="110.25">
      <c r="B14" s="43"/>
      <c r="C14" s="127"/>
      <c r="D14" s="73" t="s">
        <v>372</v>
      </c>
      <c r="E14" s="44" t="s">
        <v>373</v>
      </c>
      <c r="F14" s="44" t="s">
        <v>374</v>
      </c>
      <c r="G14" s="44" t="s">
        <v>375</v>
      </c>
      <c r="H14" s="43"/>
    </row>
    <row r="15" spans="2:15" ht="15.75">
      <c r="B15" s="43"/>
      <c r="C15" s="127">
        <v>5</v>
      </c>
      <c r="D15" s="48" t="s">
        <v>376</v>
      </c>
      <c r="E15" s="49" t="s">
        <v>346</v>
      </c>
      <c r="F15" s="49" t="s">
        <v>377</v>
      </c>
      <c r="G15" s="49" t="s">
        <v>348</v>
      </c>
      <c r="H15" s="43"/>
    </row>
    <row r="16" spans="2:15" ht="94.5">
      <c r="B16" s="43"/>
      <c r="C16" s="127"/>
      <c r="D16" s="73" t="s">
        <v>378</v>
      </c>
      <c r="E16" s="44" t="s">
        <v>379</v>
      </c>
      <c r="F16" s="44" t="s">
        <v>380</v>
      </c>
      <c r="G16" s="44" t="s">
        <v>381</v>
      </c>
      <c r="H16" s="43"/>
    </row>
    <row r="17" spans="2:24" ht="15.75">
      <c r="B17" s="43"/>
      <c r="C17" s="127">
        <v>6</v>
      </c>
      <c r="D17" s="48" t="s">
        <v>382</v>
      </c>
      <c r="E17" s="49" t="s">
        <v>346</v>
      </c>
      <c r="F17" s="128" t="s">
        <v>127</v>
      </c>
      <c r="G17" s="49" t="s">
        <v>348</v>
      </c>
      <c r="H17" s="43"/>
    </row>
    <row r="18" spans="2:24" ht="78.75">
      <c r="B18" s="43"/>
      <c r="C18" s="127"/>
      <c r="D18" s="73" t="s">
        <v>383</v>
      </c>
      <c r="E18" s="44" t="s">
        <v>384</v>
      </c>
      <c r="F18" s="128"/>
      <c r="G18" s="44" t="s">
        <v>385</v>
      </c>
      <c r="H18" s="43"/>
    </row>
    <row r="19" spans="2:24">
      <c r="C19" s="43"/>
      <c r="D19" s="43"/>
      <c r="E19" s="43"/>
      <c r="F19" s="43"/>
      <c r="G19" s="43"/>
    </row>
  </sheetData>
  <mergeCells count="20">
    <mergeCell ref="N6:N7"/>
    <mergeCell ref="N8:N9"/>
    <mergeCell ref="N11:N12"/>
    <mergeCell ref="K6:K7"/>
    <mergeCell ref="L6:L7"/>
    <mergeCell ref="M6:M7"/>
    <mergeCell ref="K11:K12"/>
    <mergeCell ref="L11:L12"/>
    <mergeCell ref="M11:M12"/>
    <mergeCell ref="C17:C18"/>
    <mergeCell ref="F17:F18"/>
    <mergeCell ref="K8:K9"/>
    <mergeCell ref="L8:L9"/>
    <mergeCell ref="M8:M9"/>
    <mergeCell ref="C15:C16"/>
    <mergeCell ref="E6:G6"/>
    <mergeCell ref="C7:C8"/>
    <mergeCell ref="C9:C10"/>
    <mergeCell ref="C11:C12"/>
    <mergeCell ref="C13:C14"/>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lcf76f155ced4ddcb4097134ff3c332f xmlns="4d1d2e24-7be0-47eb-a1db-99cc6d75caff">
      <Terms xmlns="http://schemas.microsoft.com/office/infopath/2007/PartnerControls"/>
    </lcf76f155ced4ddcb4097134ff3c332f>
    <TaxCatchAll xmlns="d6eaa91c-3afb-4015-aba1-5ff992c1a5c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17" ma:contentTypeDescription="Crear nuevo documento." ma:contentTypeScope="" ma:versionID="e05fb4f70ae3ac6dad2876679ddff87f">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dfc82a3297bde7e1f8d40d45824b59e1"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E971B3-B6F0-432C-832F-C3FDF48D561D}"/>
</file>

<file path=customXml/itemProps2.xml><?xml version="1.0" encoding="utf-8"?>
<ds:datastoreItem xmlns:ds="http://schemas.openxmlformats.org/officeDocument/2006/customXml" ds:itemID="{6423E1F0-EED4-4DF2-AB36-C21409F05D45}"/>
</file>

<file path=customXml/itemProps3.xml><?xml version="1.0" encoding="utf-8"?>
<ds:datastoreItem xmlns:ds="http://schemas.openxmlformats.org/officeDocument/2006/customXml" ds:itemID="{8FBB731B-C9A5-403A-830B-9BE71B3FEFA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Claudia Viviana Villalobos Fagua</cp:lastModifiedBy>
  <cp:revision/>
  <dcterms:created xsi:type="dcterms:W3CDTF">2016-08-22T22:35:28Z</dcterms:created>
  <dcterms:modified xsi:type="dcterms:W3CDTF">2022-09-27T16:25:48Z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