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C:\Users\fabio.bustos\Downloads\"/>
    </mc:Choice>
  </mc:AlternateContent>
  <xr:revisionPtr revIDLastSave="0" documentId="13_ncr:1_{5AF2B574-513E-44D9-BB24-1C56BC6830A8}" xr6:coauthVersionLast="47" xr6:coauthVersionMax="47" xr10:uidLastSave="{00000000-0000-0000-0000-000000000000}"/>
  <workbookProtection workbookAlgorithmName="SHA-512" workbookHashValue="TkJMwqZkiPiwmOetMHnSY6iEHlfZU6fW4glqk3U58F7gnTsu6FJI8HDmZ5AI89tj9xj3LtFyVYU866iEyxPSCg==" workbookSaltValue="4GEsJ9QIZsLbJhNYZZrmtg==" workbookSpinCount="100000" lockStructure="1"/>
  <bookViews>
    <workbookView xWindow="-120" yWindow="-120" windowWidth="29040" windowHeight="15840" activeTab="1" xr2:uid="{00000000-000D-0000-FFFF-FFFF00000000}"/>
  </bookViews>
  <sheets>
    <sheet name="Territorialización Ind Obj" sheetId="3" r:id="rId1"/>
    <sheet name="Territorialización Ind Prod" sheetId="8" r:id="rId2"/>
  </sheets>
  <definedNames>
    <definedName name="_xlnm._FilterDatabase" localSheetId="0" hidden="1">'Territorialización Ind Obj'!$A$5:$M$67</definedName>
    <definedName name="_xlnm._FilterDatabase" localSheetId="1" hidden="1">'Territorialización Ind Prod'!$A$5:$N$67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8" i="8" l="1"/>
  <c r="J26" i="8" l="1"/>
  <c r="J152" i="8" l="1"/>
  <c r="I152" i="3"/>
  <c r="J110" i="8" l="1"/>
  <c r="I110" i="3"/>
  <c r="I131" i="3" l="1"/>
  <c r="J89" i="8" l="1"/>
  <c r="I89" i="3"/>
  <c r="I68" i="3" l="1"/>
  <c r="J47" i="8" l="1"/>
  <c r="I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459CA9E9-FC68-471E-823F-2E7A953C7E23}">
      <text>
        <r>
          <rPr>
            <sz val="9"/>
            <color indexed="81"/>
            <rFont val="Tahoma"/>
            <family val="2"/>
          </rPr>
          <t xml:space="preserve">Solo se debne incluir los indicadores suceoptibles de territorialización
</t>
        </r>
      </text>
    </comment>
    <comment ref="A5" authorId="0" shapeId="0" xr:uid="{23B6097E-F369-4C1D-9476-494E0B62BFD2}">
      <text>
        <r>
          <rPr>
            <b/>
            <sz val="9"/>
            <color indexed="81"/>
            <rFont val="Tahoma"/>
            <family val="2"/>
          </rPr>
          <t>Relacionar los objetivos con la codificación (ID) según corresponda a su entidad.Ver anexo: 00 OBJETIVOS PMR 2021</t>
        </r>
      </text>
    </comment>
    <comment ref="B5" authorId="0" shapeId="0" xr:uid="{F1A15248-21E1-4B2D-9807-CB6DC6A90EFC}">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C5" authorId="0" shapeId="0" xr:uid="{7410CD9B-9A52-4073-8F65-F145ADACE548}">
      <text>
        <r>
          <rPr>
            <b/>
            <sz val="9"/>
            <color indexed="81"/>
            <rFont val="Tahoma"/>
            <family val="2"/>
          </rPr>
          <t>Incluir la meta programada por la entidad para el 2021</t>
        </r>
        <r>
          <rPr>
            <sz val="9"/>
            <color indexed="81"/>
            <rFont val="Tahoma"/>
            <family val="2"/>
          </rPr>
          <t xml:space="preserve">
</t>
        </r>
      </text>
    </comment>
    <comment ref="D5" authorId="0" shapeId="0" xr:uid="{84672253-E24B-4781-88C7-DCE30365725F}">
      <text>
        <r>
          <rPr>
            <b/>
            <sz val="9"/>
            <color indexed="81"/>
            <rFont val="Tahoma"/>
            <family val="2"/>
          </rPr>
          <t>Daira Muñoz Tandioy:</t>
        </r>
        <r>
          <rPr>
            <sz val="9"/>
            <color indexed="81"/>
            <rFont val="Tahoma"/>
            <family val="2"/>
          </rPr>
          <t xml:space="preserve">
Valor
Porcentaje</t>
        </r>
      </text>
    </comment>
    <comment ref="G5" authorId="0" shapeId="0" xr:uid="{34C219EB-368E-41A5-94B6-51E5D080948A}">
      <text>
        <r>
          <rPr>
            <sz val="9"/>
            <color indexed="81"/>
            <rFont val="Tahoma"/>
            <family val="2"/>
          </rPr>
          <t xml:space="preserve">El valor registrado debe ser igual al reportado en Bogdata PMR
</t>
        </r>
      </text>
    </comment>
    <comment ref="H5" authorId="0" shapeId="0" xr:uid="{4CA87611-694D-408E-A34B-49C05A3ABF72}">
      <text>
        <r>
          <rPr>
            <b/>
            <sz val="9"/>
            <color indexed="81"/>
            <rFont val="Tahoma"/>
            <family val="2"/>
          </rPr>
          <t>Territorializar el todal del avance cuantitativo teniendo en cuenta los atributos de los indicadores: Naturaleza, Unidad de Medida, Periodicidad</t>
        </r>
      </text>
    </comment>
    <comment ref="J5" authorId="0" shapeId="0" xr:uid="{11C2CCD4-9BA2-4FBF-B682-7D3814F69299}">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K5" authorId="0" shapeId="0" xr:uid="{34202AC0-897E-4005-BEFE-6252FE8344E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L5" authorId="0" shapeId="0" xr:uid="{A499B85D-49E0-48CB-9D77-5C0095A378C3}">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M5" authorId="0" shapeId="0" xr:uid="{10552BBD-C3C6-445B-8F58-7DC6CB75CAD7}">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N5" authorId="0" shapeId="0" xr:uid="{F363C11A-7320-4085-B497-61425D00DE9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O5" authorId="0" shapeId="0" xr:uid="{6C3BDBE8-E0E4-4E75-9815-418FA84E57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P5" authorId="0" shapeId="0" xr:uid="{B2F48684-D291-47EA-98F8-387984126B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0D8F783F-4E27-4982-AF90-70F24A41E1BE}">
      <text>
        <r>
          <rPr>
            <sz val="9"/>
            <color indexed="81"/>
            <rFont val="Tahoma"/>
            <family val="2"/>
          </rPr>
          <t xml:space="preserve">Solo se debne incluir los indicadores suceoptibles de territorialización
</t>
        </r>
      </text>
    </comment>
    <comment ref="A5" authorId="0" shapeId="0" xr:uid="{3778A238-8D35-4111-A339-3E232D812B6D}">
      <text>
        <r>
          <rPr>
            <b/>
            <sz val="9"/>
            <color indexed="81"/>
            <rFont val="Tahoma"/>
            <family val="2"/>
          </rPr>
          <t>Relacionar los objetivos con la codificación (ID) según corresponda a su entidad.Ver anexo: 00 OBJETIVOS PMR 2021</t>
        </r>
      </text>
    </comment>
    <comment ref="C5" authorId="0" shapeId="0" xr:uid="{E48AD96B-EB65-4130-B46D-F0BB94EE4619}">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D5" authorId="0" shapeId="0" xr:uid="{89182101-9F5A-4FCB-81AB-62C0B0A81587}">
      <text>
        <r>
          <rPr>
            <b/>
            <sz val="9"/>
            <color indexed="81"/>
            <rFont val="Tahoma"/>
            <family val="2"/>
          </rPr>
          <t>Incluir la meta programada por la entidad para el 2021</t>
        </r>
        <r>
          <rPr>
            <sz val="9"/>
            <color indexed="81"/>
            <rFont val="Tahoma"/>
            <family val="2"/>
          </rPr>
          <t xml:space="preserve">
</t>
        </r>
      </text>
    </comment>
    <comment ref="E5" authorId="0" shapeId="0" xr:uid="{F04831FF-27AB-48EA-A85D-F710EEEE7EE5}">
      <text>
        <r>
          <rPr>
            <b/>
            <sz val="9"/>
            <color indexed="81"/>
            <rFont val="Tahoma"/>
            <family val="2"/>
          </rPr>
          <t>Daira Muñoz Tandioy:</t>
        </r>
        <r>
          <rPr>
            <sz val="9"/>
            <color indexed="81"/>
            <rFont val="Tahoma"/>
            <family val="2"/>
          </rPr>
          <t xml:space="preserve">
Valor
Porcentaje</t>
        </r>
      </text>
    </comment>
    <comment ref="H5" authorId="0" shapeId="0" xr:uid="{B4EEF447-3009-49DD-A81B-5B9A64EDD45B}">
      <text>
        <r>
          <rPr>
            <sz val="9"/>
            <color indexed="81"/>
            <rFont val="Tahoma"/>
            <family val="2"/>
          </rPr>
          <t xml:space="preserve">El valor registrado debe ser igual al reportado en Bogdata PMR
</t>
        </r>
      </text>
    </comment>
    <comment ref="I5" authorId="0" shapeId="0" xr:uid="{C7B20AD2-79BE-467E-87D2-C8D30BF317EF}">
      <text>
        <r>
          <rPr>
            <b/>
            <sz val="9"/>
            <color indexed="81"/>
            <rFont val="Tahoma"/>
            <family val="2"/>
          </rPr>
          <t>Territorializar el todal del avance cuantitativo teniendo en cuenta los atributos de los indicadores: Naturaleza, Unidad de Medida, Periodicidad</t>
        </r>
      </text>
    </comment>
    <comment ref="K5" authorId="0" shapeId="0" xr:uid="{343CE508-77EE-4DEE-B1B3-3DAAB3CB0901}">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L5" authorId="0" shapeId="0" xr:uid="{69A36194-CF58-49E6-BF66-BB8DB2250C86}">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M5" authorId="0" shapeId="0" xr:uid="{63EC06A4-58CB-4169-AE20-1CAA973A6535}">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N5" authorId="0" shapeId="0" xr:uid="{CE61D25A-CE7C-4CD1-BB43-9090539C87C5}">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O5" authorId="0" shapeId="0" xr:uid="{36B8C225-84C3-498A-A99A-3D02E5130F5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P5" authorId="0" shapeId="0" xr:uid="{A7C04F08-2632-4A9D-8C60-0003DCDC70EA}">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Q5" authorId="0" shapeId="0" xr:uid="{D2251962-106D-4129-9073-4D3DEE78D5E9}">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List>
</comments>
</file>

<file path=xl/sharedStrings.xml><?xml version="1.0" encoding="utf-8"?>
<sst xmlns="http://schemas.openxmlformats.org/spreadsheetml/2006/main" count="485" uniqueCount="145">
  <si>
    <t>Entidad</t>
  </si>
  <si>
    <t xml:space="preserve">Mes </t>
  </si>
  <si>
    <t>Objetivo</t>
  </si>
  <si>
    <t>Producto</t>
  </si>
  <si>
    <t>Indicador de Producto</t>
  </si>
  <si>
    <t>Unidad de Medida</t>
  </si>
  <si>
    <t>Naturaleza</t>
  </si>
  <si>
    <t>Periodicidad</t>
  </si>
  <si>
    <t>Intervención por Localidad</t>
  </si>
  <si>
    <t xml:space="preserve">Avance cualitativo
Enero </t>
  </si>
  <si>
    <t>Avance cualitativo
Febrero</t>
  </si>
  <si>
    <t>Avance cualitativo
Marzo</t>
  </si>
  <si>
    <t>Avance cualitativo
Abril</t>
  </si>
  <si>
    <t>Avance cualitativo
Mayo</t>
  </si>
  <si>
    <t>Avance cualitativo
Junio</t>
  </si>
  <si>
    <t>Avance cualitativo
Julio</t>
  </si>
  <si>
    <t>Avance cualitativo
Agosto</t>
  </si>
  <si>
    <t>Avance cualitativo
Septiembre</t>
  </si>
  <si>
    <t>Avance cualitativo
Noviembre</t>
  </si>
  <si>
    <t>1. Usaquén</t>
  </si>
  <si>
    <t>2. Chapinero</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</si>
  <si>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</si>
  <si>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</si>
  <si>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</si>
  <si>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</si>
  <si>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</si>
  <si>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</si>
  <si>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</si>
  <si>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</si>
  <si>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</si>
  <si>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</si>
  <si>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</si>
  <si>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</si>
  <si>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</si>
  <si>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</si>
  <si>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</si>
  <si>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</si>
  <si>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Bolivar</t>
  </si>
  <si>
    <t>20. Sumapaz</t>
  </si>
  <si>
    <t>Meta 2022</t>
  </si>
  <si>
    <t>21. Distrtio</t>
  </si>
  <si>
    <t>21.  Distrito</t>
  </si>
  <si>
    <t>21. Distrito</t>
  </si>
  <si>
    <t xml:space="preserve">TOTAL
Avance
2022 </t>
  </si>
  <si>
    <t>INDICADORES DE OBJETIVO TERRITORIALIZABLES</t>
  </si>
  <si>
    <t>Indicador de Objetivo</t>
  </si>
  <si>
    <t>SECRETARIA DISTRITAL DE GOBIERNO</t>
  </si>
  <si>
    <t>%</t>
  </si>
  <si>
    <t>1.1 Stock</t>
  </si>
  <si>
    <t>1. Mensual</t>
  </si>
  <si>
    <t>104. Porcentaje de personas atendidas en el marco de las rutas de  promoción, prevención, atención y protección de los derechos a la vida, libertad, seguridad e integridad</t>
  </si>
  <si>
    <t>18. fortalecer la capacidad de la institucionalidad y de los actores sociales para establecer acciones conjuntas y sostenibles que prevengan la vulneración, garanticen, promuevan y protejan los derechos humanos.</t>
  </si>
  <si>
    <t>19. promover la confianza entre la ciudadanía y las instituciones públicas para resolver situaciones que apremian la convivencia, el diálogo social y la cultura ciudadana</t>
  </si>
  <si>
    <t>105. Programa Dialogo Social Implementado</t>
  </si>
  <si>
    <t>VAL</t>
  </si>
  <si>
    <t>2.3 Acumulado</t>
  </si>
  <si>
    <t>20. fortalecer la gestión del ejercicio policivo a cargo de la secretaria distrital de gobierno de bogotá.</t>
  </si>
  <si>
    <t>106. Descongestionar el 60% de actuaciones de policía que se encuentran pendientes de fallo en primera instancia</t>
  </si>
  <si>
    <t>21. fortalecer las relaciones políticas entre la administración distrital y los actores que componen las corporaciones de elección popular del nivel nacional, regional, distrital y local.</t>
  </si>
  <si>
    <t>107. Fortalecer  procesos de apoyo para consolidar las relaciones entre la Administración Distrital y los actores que integran las corporaciones de elección popular del nivel nacional, regional, distrital y local</t>
  </si>
  <si>
    <t>22. incrementar la eficiencia en la gestión y prestación de servicios de la secretaría distrital de gobierno fortaleciendo el gobierno abierto y transparente</t>
  </si>
  <si>
    <t>108. Implementación de la estrategía MIPG en la entidad</t>
  </si>
  <si>
    <t>23. mejorar la incidencia de la gobernabilidad democrática local en el territorio</t>
  </si>
  <si>
    <t>109. Implementar el sistema de gestión local que permita mejorar de la planeación para el desarrollo local y el fortalecimiento de la institucional de las alcaldías locales</t>
  </si>
  <si>
    <t>24. implementar una estrategia de democracia y participación digital como parte integral de gabo</t>
  </si>
  <si>
    <t>110. Estrategia de democracia y participación digital diseñada, desarrollada e implementada</t>
  </si>
  <si>
    <t>23. Servicio de apoyo para la implementación de medidas en derechos humanos y derecho internacional humanitario</t>
  </si>
  <si>
    <t>267. Número de medidas en derechos humanos y derecho internacional humanitario</t>
  </si>
  <si>
    <t xml:space="preserve">24. Servicio de promoción a la participación ciudadana </t>
  </si>
  <si>
    <t>268. Número de iniciativas  a la participación ciudadana</t>
  </si>
  <si>
    <t>25. Servicio de inspección, vigilancia y control</t>
  </si>
  <si>
    <t>269. Número de diligencias realizadas en inspección vigilancia y control</t>
  </si>
  <si>
    <t>26. Servicio de asistencia técnica que integren las corporaciones de elección popular del nivel nacional, regional, distrital y local</t>
  </si>
  <si>
    <t>270. Número de asistencias brindadas</t>
  </si>
  <si>
    <t>27. Servicio de implementación Sistemas de Gestión</t>
  </si>
  <si>
    <t>271. Número de asistencias tecnicas brindadas</t>
  </si>
  <si>
    <t>28. Servicio de educación informal</t>
  </si>
  <si>
    <t>272. Número de personas beneficiadas con servicio de educación informal</t>
  </si>
  <si>
    <t>24. Servicio de promoción a la participación ciudadana</t>
  </si>
  <si>
    <t>273. Número de iniciativas de promoción y participación ciudadana</t>
  </si>
  <si>
    <t>Se reporta el avance acumulado para el mes de febrero</t>
  </si>
  <si>
    <t xml:space="preserve">En el marco de la implementación de la Ruta Distrital de Atención y Protección para Defensores y Defensoras de Derechos Humanos, para los meses de enero y febrero de 2022, se recepcionaron los casos por diversos canales, a los cuales se brindó atención jurídica y psicosocial y orientación administrativa al 100% de los Defensores y Defensoras que requirieron la activación de la misma por las situaciones de riesgo vividas, registrando así: diecinueve (19) ingresos, cinco (5) nuevos hechos,  diecisiete (17) seguimientos y  sesenta y cinco orientaciones (65) orientaciones, para un total de ciento un (106) atenciones a la población objetivo.  
En atenciones para la ruta LGBTI que tiene como medida de protección el componente casa Refugio para aquellas personas víctimas en razón a la orientación sexual e identidad de género se brindó atención jurídica y psicosocial al 100% de las personas que solicitaron la atención o fueron remitidas por entidades u organizaciones, registrando así:  (4) ingresos,  (0) nuevos hechos,  (1) seguimiento y (12) orientaciones para un total de (17) atenciones.  
En atenciones para la ruta de Trata se brindó atención jurídica y psicosocial al 100% de las personas que solicitaron la atención o fueron remitidas por entidades u organizaciones, registrando así: (4) ingresos, (0) nuevos hechos, (17) seguimientos y (4) orientación para un total de (25) atenciones. 
En atenciones para la Ruta por la Reconciliación se brindó atención jurídica y psicosocial al 100% de las personas que solicitaron la atención o fueron remitidas por entidades u organizaciones, registrando así: (0) ingresos,  (0) nuevos hechos,  (0) seguimientos y (4) orientación para un total de (4) atenciones. 
A través de Ruta de atención a víctimas de presunto abuso de autoridad por parte de la fuerza pública, durante los meses de enero y febrero de 2022, se brindó atención jurídica y psicosocial al 100 % de los casos que requirieron su activación, registrando: cincuenta (50) ingresos, cero (0) nuevos hechos, cincuenta (50) seguimientos y sesenta y cuatro orientaciones (64) orientaciones, para un total de ciento sesenta y cuatro (164) atenciones a la población objetivo.   </t>
  </si>
  <si>
    <t xml:space="preserve">Se dio cumplimiento en los procesos de atención en 5 rutas de prevención y promoción en Derechos Humanos y se realizó la priorización de 5 localidades (Kennedy, Los Mártires, Suba, Santa Fé y Bosa) para hacer presencia con el bus de los derechos y socializar cada una de las Rutas  en donde estarán los profesionales de la dupla psico-jurídica brindando la orientación correspondiente de acuerdo a los criterios de atención que tiene cada una, con el lioderazgo de los enlaces territoriales.
En el marco de la implementación de la Ruta Distrital de Atención y Protección para Defensores y Defensoras de Derechos Humanos, para los meses de enero y febrero de 2022, se recepcionaron los casos por diversos canales, a los cuales se brindó atención jurídica y psicosocial y orientación administrativa al 100% de los Defensores y Defensoras que requirieron la activación de la misma por las situaciones de riesgo vividas, registrando así: diecinueve (19) ingresos, cinco (5) nuevos hechos,  diecisiete (17) seguimientos y  sesenta y cinco orientaciones (65) orientaciones, para un total de ciento un (106) atenciones a la población objetivo.
En atenciones para la ruta LGBTI que tiene como medida de protección el componente casa Refugio para aquellas personas víctimas en razón a la orientación sexual e identidad de género se brindó atención jurídica y psicosocial al 100% de las personas que solicitaron la atención o fueron remitidas por entidades u organizaciones, registrando así:  (4) ingresos,  (0) nuevos hechos,  (1) seguimiento y (12) orientaciones para un total de (17) atenciones
En atenciones para la ruta de Trata se brindó atención jurídica y psicosocial al 100% de las personas que solicitaron la atención o fueron remitidas por entidades u organizaciones, registrando así: (4) ingresos, (0) nuevos hechos, (17) seguimientos y (4) orientación para un total de (25) atenciones. 
En atenciones para la Ruta por la Reconciliación se brindó atención jurídica y psicosocial al 100% de las personas que solicitaron la atención o fueron remitidas por entidades u organizaciones, registrando así: (0) ingresos,  (0) nuevos hechos,  (0) seguimientos y (4) orientación para un total de (4) atenciones.
A través de Ruta de atención a víctimas de presunto abuso de autoridad por parte de la fuerza pública, durante los meses de enero y febrero de 2022, se brindó atención jurídica y psicosocial al 100 % de los casos que requirieron su activación, registrando: cincuenta (50) ingresos, cero (0) nuevos hechos, cincuenta (50) seguimientos y sesenta y cuatro orientaciones (64) orientaciones, para un total de ciento sesenta y cuatro (164) atenciones a la población objetivo.   </t>
  </si>
  <si>
    <t>La Subdirección Asuntos de Libertad Religiosa y de conciencia, reporta avance de gestión correspondiente a los meses de enero y febrero de 2022, informe que contiene una recopilación detallada de la evolución de algunos de los productos del Plan de Acción que soportan la implementación de la Política Pública de Libertades Fundamentales de Religión, Culto y Conciencia: 
Desde la Dirección de Derechos Humanos se ha propuesto una estrategia de territorialización de las cinco (5) Rutas, que busca priorizar localidades donde se ha identificado mayores atenciones y vulneraciones a los derechos humanos. En el marco de esta estrategia de territorialización también se usará el bus de los derechos humanos para dar a conocerlas a la población que se acerque en las visitas al territorio y brindar atenciones u orientaciones según sea el caso. 
En los meses de enero y febrero, el equipo de Espacios de Atención Diferenciada avanzó en la construcción del Plan de Trabajo a ejecutar durante el primer semestre de 2022, así mismo en la articulación con los diferentes alcaldes/as Locales, con el fin de generar mayor presencia de las comunidades negras, afrocolombianas, raizales, palenqueras, indígenas y gitanas en los espacios de participación en el Distrito Capital. 
Se elaboró el cronograma anual para la solicitud, seguimiento y consolidación de los reportes en la matriz del Plan de Acción de la P Política Pública Integral en Derechos Humanos. Adicionalmente, el Equipo de Política Pública DDHH en su función de articulador y enlace con las demás dependencias de la SDG convocó una reunión entre la Dirección de DDHH (componente de Política Pública), Componente Formación, PyP, Subsecretaría para la Gobernabilidad y Oficina Asesora de Planeación, con el objeto de explicar la metodología para elaborar, consolidar y entregar los reportes en las matrices del Plan de Acción para la Política Pública de Derechos Humanos.</t>
  </si>
  <si>
    <t>Se avanzó en el trámite y envío de los oficios de solicitud de reporte, primera semana del mes de abril de los productos Política Pública Integral de DDHH que se encuentra en la etapa subsanación de ajustes al plan de acción que deberá ser aprobado por Comité Sectorial en el mes de abril de 2022.
Se consolido la información de las entidades del distrito para la sesión de seguimiento realizada el 30 y 31 de marzo, en matriz transitoria mientras se aprueba el instrumento oficial de seguimiento, por la SDP.
Se realizó seguimeinto a los 14 productos de la Politica pública para el ejercicio de las libertades fundamentales de religión, culto y conciencia en la ciudad, de los cuales solo dos tienen avance programado para el segundo semestre.Los demás han tenido avances en sus acciones del plan de acción.
Se atendieron en los 5 espacios de atención diferenciada para gruspos étnicos 1520 personas a twrvés de cada uno de sus servicios, además de la implmnetación de una estrategia de Fortalecimiento de articulación de acciones del nivel central hacia lo local.
La Subdirección de Asuntos Étnicos realizó 52 jornadas de seguimiento con los Sectores del Distrito que concertaron Acciones Afirmativas con los diferentes grupos étnicosl, en aras de avanzar y materializar las acciones de acuerdo con cada plan de acciones afrimatiovas para cada grupo étnico.
Se dio cumplimiento en los proceos de atención en 5 rutas de prevención y promoción en Derechos Humanos y se realizó la priorización de 5 localidades (Kennedy, Los Mártires, Suba, Santa Fé y Bosa) para hacer presencia con el bus de los derechos y socializar cada una de las Rutas en donde estarán los profesionales de la dupla psico-jurídica brindando la orientación correspondiente de acuerdo a los criterios de atención que tiene cada una, con el lioderazgo de los enlaces territoriales.</t>
  </si>
  <si>
    <t>En el mes de enero acompañó territorialmente el desarrollo de ciento setenta y tres (89) actividades de protestas y/o movilizaciones sociales.  Enero: Lideró y acompañó el seguimiento de dos (2) mesas de diálogo derivadas de la movilización social del año 2021. Estas hacen referencia a temas relacionados con comerciantes del Gran San y el gremio de motociclistas. Adicionalmente, se realizó la instalación de una (1) mesa de diálogo con vendedoras informales</t>
  </si>
  <si>
    <t>Para el mes de febrero acompañó territorialmente el desarrollo de ciento ochenta y un (181) actividades de movilizaciones sociales.  Febrero: Realizó la instalación de seis (6) mesas de diálogo con la exposición de diferentes conflictividades manifiestas</t>
  </si>
  <si>
    <t>Se acompañó territorialmente el desarrollo de ciento noventa y seis (196) actividades de protestas y/o movilizaciones sociales.
Se realizó la instalación de cuatro (4) mesas de diálogo surgidas de la atención a protesta social y dos (2) mesas de seguimiento por la ejecución de acciones conforme a los compromisos pactados.
Se acompañaron cuarenta y tres (43) eventos de aglomeración en los cuales se propendió por la sana convivencia y el uso del diálogo en articulación con los diferentes actores privados e institucionales</t>
  </si>
  <si>
    <t>En el mes de enero se generó un (1) informe de Gobernabilidad, un (1) informe de contexto previo a movilizaciones, y siete (7) resúmenes ejecutivos de movilizaciones sociales. 
En el mes de enero acompañó territorialmente el desarrollo de ciento setenta y tres (89) actividades de protestas y/o movilizaciones sociales.  Enero: Lideró y acompañó el seguimiento de dos (2) mesas de diálogo derivadas de la movilización social del año 2021. Estas hacen referencia a temas relacionados con comerciantes del Gran San y el gremio de motociclistas. Adicionalmente, se realizó la instalación de una (1) mesa de diálogo con vendedoras informales.   
Por solicitud de entidades del orden distrital y nacional, colectivos de ciudadanos y organizadores de eventos de aglomeración de público en los que se pueda tensionar la convivencia, el equipo de Gestores de Diálogo en enero acompañó treinta y seis (36) eventos
Durante el mes de enero desde el programa Goles en paz 2.0, se acompañaron siete (07) partidos de fútbol profesional, disputados en los estadios el Campin y Techo.
En el mes de enero se acompañaron dos (2) instancias locales</t>
  </si>
  <si>
    <t>Para el mes de febrero se generó un (1) informe de Gobernabilidad, cuatro (4) informes de contexto previo a movilizaciones, cuatro (4) resúmenes ejecutivos de movilizaciones sociales y un (1) informe trimestral de conflictividad social (meses de noviembre, diciembre y enero).
Se elaboró (1) Documento Borrador de Formulación de las Iniciativas Ciudadanas Juveniles, realizando ajustes al proceso diseñado en el 2021. En este documento se integra la realización de un proceso de formación, fortalecimiento, acompañamiento y/o seguimiento de los y las jóvenes, con los ajustes y profundizaciones a que haya lugar, teniendo en cuenta los resultados obtenidos en el proceso realizado en 2021, para promover el surgimiento de liderazgos juveniles y ciudadanos, en busca de una participación ciudadana incidente. 
Para el mes de febrero acompañó territorialmente el desarrollo de ciento ochenta y un (181) actividades de movilizaciones sociales.  Febrero: Realizó la instalación de seis (6) mesas de diálogo con la exposición de diferentes conflictividades manifiestas
se consolidó un informe general del proceso del pacto PACTARTE HIP HOP, donde se caracterizaron actores y entidades participantes, proceso de convocatoria y difusión y propuestas recogidas de las mesas de concertación abiertas del pacto.  
En materia de avances frente al proceso de Pactarte, el equipo de pactos realizó una revisión técnica de ajuste a las propuestas del movimiento Hip Hop recogidas en las mesas de concertación abiertas del pacto.
Por solicitud de entidades del orden distrital y nacional, colectivos de ciudadanos y organizadores de eventos de aglomeración de público en los que se pueda tensionar la convivencia, el equipo de Gestores de Diálogo para febrero acompañó veintiséis (26) eventos
Durante el mes de febrero por parte de la Dimayor se programaron veintidós (22) partidos de futbol profesional
Se diseñó el cronograma de actividades desde el programa para el fomento de la cultura ciudadana y la convivencia en el fútbol, dentro del que se incluyen las actividades proyectadas y las acciones específicas por mes (entre febrero y noviembre). para febrero se acompañaron nueve (9) instancias locales</t>
  </si>
  <si>
    <t>Observatorio: Se desarrollaron quince (15) informes de contexto previos a movilizaciones, temáticos, de contexto de las problemáticas en las localidades y un (1) Un informe de conflictividades y gobernabilidad
Se adelantó el proceso de actualización en el sistema de información del Observatorio, el cual se ha centrado en un ajuste de procesos de los siguientes módulos: cuatro (4) ajustes en el módulo de rutas de atención de derechos humanos; tres (3) ajustes en el módulo de comités locales de derechos humanos y 2 ajustes al módulo de seguimiento a conflictividades. Todo esto basado en la articulación con los equipos de la Dirección de Derechos Humanos y la Dirección de Convivencia y Diálogo Social.
Iniciativas: Actualización del Documento Borrador de Formulación de las Iniciativas Ciudadanas Juveniles, en donde se perfilan aspectos como población objetivo, procesos y temas de formación a desarrollar. De igual manera, el documento sigue en construcción por parte del equipo de participación, teniendo en cuenta la propuesta metodológica y las diferentes estrategias a implementar.
Pactos: Se avanzó en la socialización de la matriz final de propuestas de PACTARTE con las entidades vinculadas al proceso a través del envío de oficios, tomando en cuenta sus competencias institucionales. En el marco de acciones acompañadas con la población parte de construcción del pacto se inscribieron treinta y siete (37) jóvenes a la estrategia Reto.
Se avanzó en acciones de seguimiento de dos pactos de acción colectiva firmados en el año 2021. Referente al pacto de la Secretaría Distrital de Gobierno por la eliminación de todas las formas de violencias contra las mujeres, se logró avanzar en la realización de dos capacitaciones presenciales al interior del equipo de gestores de diálogo. En relación con el Pacto de Acción Colectiva suscrito con la Mesa LGBT de la localidad de San Cristóbal, se realizó una reunión con la Alcaldía Local y la gestora territorial de mujer y género del IDPAC.
Programa Barrismo. Se programaron y acompañaron veinticuatro (24) partidos de fútbol profesional, socializados en Comisión Distrital de Seguridad, Comodidad y Convivencia en el Fútbol de Bogotá – CDSCCFB para el respectivo acompañamiento por las entidades competentes
Se planteó el desarrollo de trece (13) actividades de las cuales se presentan los siguientes avances y logros: Capacitación “Lenguaje No Sexista”, Documento “Metodología del curso primer respondiente para la seguridad y la convivencia”, el cual cuenta con 112 participantes inscritos a este espacio de formación de barras Populares y barras Tradicionales. Se estructuró el documento técnico preliminar de las intervenciones a Instituciones educativas.
En el mes de marzo se acompañaron trece (13) instancias locales
Se estructuraron y desarrollaron cinco (5) espacios de diálogo por parte del equipo del programa Goles en Paz 2.0 para el fortalecimiento del barrismo social</t>
  </si>
  <si>
    <t xml:space="preserve">Durante el periodo objeto de reporte del presente informe, se profirió un total de 122.209 fallos de fondo en primera instancia de las actuaciones de policía por parte de los inspectores del factor local y del nivel central, lo cual representa un cumplimiento acumulado del 92% con respecto a la meta proyectada la vigencia 2022. </t>
  </si>
  <si>
    <t>Durante el periodo objeto de reporte del presente informe, se profirió un total de 79.533 fallos de fondo en primera instancia de las actuaciones de policía por parte de los inspectores del factor local y del nivel central, lo cual representa un cumplimiento acumulado del 60% con respecto a la meta proyectada la vigencia 2022.</t>
  </si>
  <si>
    <t>Son las actividades registradas en la línea de intervención de Actividad Económica, Espacio Público, Ocupaciones Ilegales e IVC Ambiental  que se desarrollan bajo el contexto del Plan Estratégico enunciando cada uno de los operativos en cada componente. En este orden de ideas, en el mes de enero se acompañó un total de 92 operativos y en el mes de febrero un total de 271 operativos, es decir, que en el transcurso de la presente vigencia se han realizado un total de 363 operativos de Inspección, Vigilancia y Control.</t>
  </si>
  <si>
    <t>En el trimestre se han realizado 686 operativos distribuidos así: Actividad económica 310, cerros orientales: 51, Río Bogotá :11, Ambiente y Minería: 98, Espacio Público: 183 y Ocupaciones Ilegales: 33. 
En el mes que más se realizaron actividades de IVC fue en marzo con 323 operativos, seguido de febrero con 271 y Enero con 92 operativos</t>
  </si>
  <si>
    <t xml:space="preserve">Se realiza el informe del mes de febrero 2022 con la información de las gestiones desarrolladas en materia de asuntos normativos. Se presentaron 11 proyectos por parte de los Concejales 
Durante el mes de enero desde la Dirección de Relaciones Políticas se atendieron de manera oportuna (12) mesas de conflictividad 
En el periodo comprendido en el mes de Febrero se atendieron de manera efectiva desde la Dirección de Relaciones Políticas Tres (3) requerimientos 
Desarrollo de la IV Comisión Distrital para la Coordinación y Seguimiento a los procesos electorales – Congreso de la República, Comité de Transporte Electoral y Articulación Local. Atención a requerimientos de la Registraduría y gestiones administrativas. 
Esta meta esta programada para ejecutarse apartir de marzo de 2022. No obstante, se han adelantado dos reuniones con la SDP a fin de concretar las agendas participativas concertadas con el CIT en 2022. </t>
  </si>
  <si>
    <t xml:space="preserve">	Se elaboraron y remitieron tres (3) informes de verificación, seguimiento al plan de acción y huella de carbono; en cumplimiento de lo establecido en la Resolución 242 de 2014, a través de la herramienta STORM USER de la Secretaría Distrital de Ambiente.
	Se elaboraron dos (2) informes trimestral y semestral de generación de residuos sólidos y se remitieron a la Unidad Administrativa Especial de Servicios Públicos, dando cumplimiento al Decreto 400 de 2004.
	Se elaboró un (1) informe de gestión y resultados de la vigencia 2021 del Sistema de Gestión Ambiental para la cuenta anual de la Contraloría de Bogotá.
	Se llevó a cabo seguimiento al reporte de riesgos ambientales del tercer cuatrimestre de las veinte (20) Alcaldías locales y se remitió al equipo de Planeación Institucional de la Oficina Asesora de Planeación.
	Se realizó una (1) recolección de archivo en la Dirección de contratación previamente solicitado para disponerse como residuos a eliminación. 
	Se realizaron cuatro (4) entregas del material aprovechable de las sedes Bicentenario, Furatena, Archivo Central y DGAEP a la Asociación de recicladores ARBO.
•	Se realizó la publicación de la matriz de riesgos de corrupción para comentarios por parte de los funcionarios, contratistas y ciudadanos.
•	La versión final de la matriz de riesgos de corrupción fue socializada en la sesión No. 1 del Comité Institucional de Gestión y Desempeño el día 31 de enero, la cual fue aprobada por los miembros y publicada ese mismo día en la página web de la entidad.
•	Se brindó respuesta al requerimiento de la Contraloría de Bogotá con referencia: Auditoría de Regularidad Código 114 - PAD 202, solicitado por la Alcaldía Local de Tunjuelito con relación a la gestión de riesgos.
•	Se realizó la verificación de soportes enviados por cada Alcaldía local y proceso de nivel central para efectos del III monitoreo de riesgos 2021.
Al 31 de enero, en la entidad existían 280 planes de mejoramiento, de los cuales 105 se encuentran abiertos y 175 cerrados.
Durante el mes de enero se adelantó la actualización de 16 documentos que hacen parte del manual de procesos y procedimientos de la entidad, quedando publicados en la intranet
Durante el mes de enero se realizó la formulación del Plan Anticorrupción y Atención al Ciudadano, el cual contiene 50 actividades repartidas en 6 componentes. El PAAC fue publicado en la página web de la entidad entre el 20 y 25 de enero con el fin de que recibiera comentarios por parte de los servidores públicos, contratistas y ciudadanos y así dar cumplimiento a la Ley de Transparencia. Luego de consolidar todos los comentarios, la versión final del Plan Anticorrupción y Atención al Ciudadano fue presentado en la sesión No. 1 del Comité Institucional de Gestión y Desempeño, donde fue aprobado por sus miembros. El PAAC fue publicado en la página web de la entidad el día 31 de enero 2022 tal como lo exige la norma.
a)	Se elaboró el informe de Preservación del Conocimiento, como soporte de la ejecución de controles para el riesgo de fuga de capital intelectual.
b)	Se elaboró informe de seguimiento al fortalecimiento de los observatorios de la entidad.
c)	Se llevó Comité Sectorial los DTS de los 3 Observatorios de la entidad, los cuales fueron aprobados.
d)	Se publicó en la intranet el mapa de conocimiento tácito para el nivel central y local.
e)	Para el proceso de Gestión de conocimiento: a) Se realizó monitoreo de los riesgos, correspondiente al tercer cuatrimestre de 2021 y b) se elaboró plan de gestión 2022.
f)	Se realizó seguimiento a los OKR del piloto de trabajo remoto (resolución 1181 de 2021), se asesoró a las dependencias de la entidad sobre el uso de la herramienta de seguimiento y se socializó los resultados del primer corte a diciembre de 2021. 
g)	Se realizaron informes y/o presentaciones de avance en la implementación de la política MIPG de Gestión de Conocimiento y la Innovación para: reporte plan de gestión 2021, empalme del Secretario de Gobierno, reporte Seguimiento al Plan de Acción General de Gobierno Abierto: 2020 y 2021, informe de gestión y resultados Contraloría CB1090 para Concejo de Bogotá, reporte de gestión semestral de MIPG 2021.
•	Durante el mes de enero se desarrolló el proceso de contratación de equipo de trabajo de Analítica Institucional de la SDG para lo cual, se revisaron las hojas de vida solicitadas a la Oficina Talento Humano de la entidad en el marco de la estrategia de Talento No Palanca – TNP. 
•	Se agendaron y adelantaron entrevistas para el proceso de selección de los contratistas del equipo de Analítica Institucional.  
•	Se desarrollo taller de inducción a los nuevos contratistas del equipo de analítica institucional. 
•	Se realizaron reuniones presenciales y virtuales para la revisión de lineamientos sobre el proyecto de analítica institucional de la SDG, en las que participó la doctora Ana María Aristizábal, Subsecretaria de Gestión Institucional y el doctor Miguel Ángel Cardozo Tovar, Jefe de Oficina Asesora de Planeación. </t>
  </si>
  <si>
    <t>	Se remitió un (1) informe de reencauche de llantas vigencia 2021.
	Se llevo a cabo una (1) socialización puesta a puesto en el Edificio Bicentenario las estrategias de movilidad sostenible disponibles en la entidad. 
	Se realizaron dos (2) jornadas de inducción sobre el Sistema de Gestión Ambiental, dirigida a los nuevos profesionales ambientales de las Alcaldías Locales de: Suba, Fontibón, Sumapaz, Tunjuelito, Los Mártires y Chapinero
	Se elaboró y remitió un (1) informe semestral sobre ejecución PACA vigencia 2021 a tarvés de la plataforma STORM USER.
	Se realizó una (1) entrega de los residuos de iluminación al gestor autorizado Lumina.
	Se realizó acompañamiento a la visita de diagnóstico de cicloparqueadero de quince (15) Alcaldías Locales: Engativá, Barrios Unidos, Chapinero, Fontibón, San Cristóbal, Ciudad Bolívar, Tunjuelito, Teusaquillo, Santa Fe, Rafael Uribe Uribe, Antonio Nariño, Usme, Usaquén, Candelaria y Puente Aranda, con el profesional de la Secretaría Distrital de Movilidad, con la finalidad de verificar cumplimiento de requisitos para presentarse a sello de oro.
	Se elaboró una (1) presentación sobre los requerimientos básicos obtenidos en las visitas de diagnóstico de los cicloparqueaderos en las Alcaldías Locales.
	Se visitaron las Instalaciones de seis (6) Alcaldías Locales: Engativá, Barrios Unidos, Puente Aranda, Bosa, San Cristóbal, Chapinero y Suba, con el propósito de identificar la factibilidad de instalar un proyecto de fuentes no convencionales de energía.
	Se efectuaron las inspecciones ambientales para las siete (7) sedes del nivel central: Edificio Bicentenario, Furatena, DGAEP, CONFIA 20 de Julio, CONFIA de la Candelaria, Casa del Pensamiento Indígena y Archivo Central. 
	Se realizó un (1) reporte de indicadores en la herramienta GAE.
	Se remitió una (1) convocatoria para participar en el Programa de Excelencia Ambiental.
	Se ejecutaron cinco (5) socializaciones dirigidas a los funcionarios y contratistas de la sede Bicentenario, frente al correcto uso de puntos ecológicos, disposición de residuos, campañas especiales de recolección de residuos y estrategia de carro compartido, en la semana del 09 al 15 de febrero de 2022.
	Se participó en una (1) estrategia de carro compartido mediante la creación de piezas comunicativas por ruta inscrita, administración del espacio disponible en la intranet, conexión de pasajeros y conductores. 
	Se elaboró un (1) documento con los lineamientos del concurso de los puntos ecológicos "Pa` las que sea con los puntos ecológicos 2.0"
	Se llevó a cabo un (1) seguimiento al indicador de consumo de papel del nivel central y local para el mes de enero.
	Se elaboró una (1) propuesta para el Proyecto de fuentes no convencionales de energía a instalar en el edificio Bicentenario.
•	Se realizó mesa de trabajo con el promotor de mejora del proceso Gestión Corporativa Institucional y la referente del área financiera para incluir un riesgo presupuestal en la matriz de riesgos del proceso
•	Se realizó la socialización a promotores de mejora de nivel local y central de los resultados obtenidos en el III monitoreo de riesgos 2021. 
•	Se realizó jornada de capacitación a los promotores del nivel local en el cual fue incluido el tema gestión de riesgos.
•	Se realizó cronograma y se enviaron citaciones a las mesas de trabajo que se realizarán para actualización de las matrices de riesgos por procesos.
Al 28 de febrero, en la entidad existen 283 planes de mejoramiento, de los cuales 108 se encuentran abiertos y 175 cerrados.
Durante el mes de febrero se adelantó la actualización de 19 documentos que hacen parte del manual de procesos y procedimientos de la entidad, quedando publicados en la intranet
•	Se realizó informe de monitoreo de riesgos correspondiente al III cuatrimestre 2021, en el cual se incluyeron observaciones frente a los soportes enviados por cada proceso y Alcaldía Local, recomendaciones de diligenciamiento de la matriz de monitoreo de riesgos, observaciones frente a las evidencias de la ejecución de los controles de los riesgos ambientales y verificación de los planes de mejoramiento formulados por materialización de riesgos. El informe fue publicado en la página web de la entidad https://www.gobiernobogota.gov.co/sites/gobiernobogota.gov.co/files/documentos/tabla_archivos/informe_de_monitoreo_de_riesgos_iii_cuatrimestre.pdf y su socialización se realizó a los promotores de mejora en el mes de febrero.
a)	Se actualizó el mapa de conocimiento estratégico y explícito de la entidad para el nivel central.
b)	Elaboración de cronograma para el ciclo de Buenas Prácticas. Se inicia ejecución con a) Mesa de trabajo con alcaldía local de Bosa, b) Programación de mesas de trabajo con las demás alcaldías locales, c) Revisión del Instructivo de Buenas Prácticas con alcance a Lecciones aprendidas, d) la Elaboración del formulario de captura de buenas prácticas y lecciones aprendidas, y e) Mejora en la publicación en la intranet del formulario de captura de buenas prácticas y de AGORA. 
c)	Articulación y mesas de trabajo con Atención a la ciudadanía para remisión de información de buenas prácticas con enfoque en la prestación del servicio a la ciudadanía, dirigidas a la Veeduría Distrital.
d)	Acompañamiento al Laboratorio de Innovación para el reto “SdG amigable con los animales de compañía”
e)	Actualización del catálogo de componentes de información para el nivel central, de acuerdo con el trabajo articulado OAP – DTI. 
f)	Mesa de trabajo con DTI para revisión de propuesta de ajuste al procedimiento de Catálogo de Componentes de Información y la elaboración del instructivo para los instrumentos derivados del catálogo: Activos de Información, Índice de Información Clasificada y reservada, Esquema de Publicación, Datos personales y Datos Abiertos
g)	Diligenciamiento del formulario FURAG con preguntas de la política MIPG de Gestión de Conocimiento y la Innovación y otras relacionadas.
h)	Mesas de trabajo para desarrollar e implementar estrategias de gestión del conocimiento sobre la información que produzca la plataforma GAB en cuanto a presupuestos participativos, causas ciudadanas, consultas ciudadanas y/o rendición de cuentas; de manera articulada con las dependencias responsables de la Secretaría Distrital de Gobierno.
i)	Mesa de trabajo con los 3 observatorios de la entidad para establecer actividades 2022, tales como a) aprobación de DTS en el sistema de gestión, b) derogación y elaboración de la nueva resolución que incluye el observatorio de conflictividad social adicional a los ya creados de Gestión Local y Asuntos Políticos, c) Riesgos a identificar en el proceso de gestión de conocimiento, d) cumplimiento de la ciruclar 008 de 2021 para las Publicaciones en www.inventariobogota.gov.co, e) Informes trimestrales, f) Actualización del directorio para comunicaciones SDG y Red de Observatorios Distrital – ROD.
j)	Mesa de trabajo con el Observatorio de IDPAC para establecer mecanismos de articulación sectorial con los cuales se fortalece el cumplimiento a la disposiciones distritales en materia de observatorios: a) socialización de tabla de contenido de los DTS (buena práctica de la Secretaría Distrital de Gobierno) y de los DTS de los observatorios SDG y otros, b) comunicaciones requeridas con la Secretaría Distrital de Planeación y el directorio para comunicaciones ROD, c) Ruta de aprobación sectorial y distrital de los DTS, incluida las resoluciones a derogar y desarrollar.
k)	Se realizó seguimiento a los OKR del piloto de trabajo remoto en la nueva herramienta para la extensión del piloto (resolución 090 de 31 de enero de 2022), se asesoró a las dependencias de la entidad sobre el uso de la nueva herramienta de seguimiento. Se elaboró y aplicó encuesta sobre percepción de trabajo remoto para directivos de la entidad.
•	Durante el mes de febrero se estructuró el modelo de analítica institucional de la SDG, esto se llevó a cabo en reuniones presenciales y virtuales de trabajo de equipo, en las que participó el doctor Miguel Ángel Cardozo Tovar, Jefe de Oficina Asesora de Planeación 
•	Se realizó la propuesta de plan de trabajo – cronograma, el cual contiene para cada uno de los pilares definidos en el modelo y las actividades a desarrollar. 
•	Se desarrollaron reuniones de articulación y socialización con la DTI y las dependencias de la SDG para revisión de la herramienta de analítica DAGO desarrollada la vigencia anterior por la Empresa ORACLE, para la SDG. 
•	Se diseñó el instrumento cartográfico para captura de información a aplicar en las dependencias de la Secretaría Distrital de Gobierno.  
•	Se diseño formulario de captura de información a aplicar en las dependencias de la Secretaría Distrital de Gobierno.</t>
  </si>
  <si>
    <t>	Se brindó una (1) capacitación frente al registro y uso de la herramienta de reporte de consumo de papel.
	Se llevaron a cabo dos (2) socializaciones relacionadas con la disposición adecuada de residuos en la sede del DGAEP y Furatena respectivamente.
	Se ejecutó una (1) inspección de monitores encendidos en horas valle de la jornada laboral en el edificio Bicentenario.
	Se definieron y publicaron los lineamientos para un (1) concurso “En bici a Gobierno 4.0”, incluyendo el uso del aplicativo TRYMYRIDE.
	Se realizó la conmemoración del día internacional del agua, mediante una (1) campaña de socialización frente al cuidado de la misma en los baños del Edificio Bicentenario. 
	Se desarrolló un (1) seguimiento al consumo de agua del tanque de recolección de agua lluvia, en la sede del DGAEP.
	Se realizó un (1) bici-recorrido en conjunto con el IDRD, en el marco del día de la movilidad sostenible.
	Se entrego el material aprovechable cuatro (4) sedes: Archivo de Montevideo, DGAEP, Furatena y edificio Bicentenario.
	Se brindaron dos (2) acompañamientos al IDIGER al reconocimiento de posibles riesgos en las procesiones en semana santa en el Cerro de Monserrate, cerro de Guadalupe e Iglesia La Peña.
	Se participó en una (1) sesión de la quinta mesa de interlocución, para la construcción del plan de trabajo y metodología para el proceso participativo del páramo cruz verde- Sumapaz
	Se elaboraron seis (6) anexos técnicos y un (1) estudio de mercado, para la presentación del proyecto de FNCE ante el FENOGE, para la sede Edificio Bicentenario y las Alcaldías Locales de Engativa, Bosa, Suba, Chapinero, San Cristóbal. 
	Se cálculo y reportó una (1) medía móvil en el aplicativo del IDEAM, para la vigencia 2021 de las sedes Edificio Bicentenario y Furatena.
	Se remitió un (1) diagnóstico solicitado por IDIGER a través de formulario de la actualización del Plan Distrital de Gestión de Riesgo y cambio climático.
	Se revisó una (1) propuesta del plan de semana santa y se elaboró un (1) plan de respuesta de la entidad, los cuales se remitieron al IDIGER.
	Se trabajo en un (1) borrador de la Estrategia Institucional de Respuesta-EIR.
	Se brindó acompañamiento a una (1) charla sobre movilidad con la Secretaría Distrital de Ambiente y la Try My Ryde.
	Se llevo a cabo el acompañamiento a tres (3) actividades de recorrido en el Humedal Santa María del lago en la jornada gestionada en colaboración con la Dirección de Gestión del Talento Humano.
	Se preparó y llevó a cabo una (1) socialización sobre Compras públicas sostenibles, Guía de Contratación Sostenible y exclusión de plásticos de un solo uso en la contratación.
	Se realizó una (1) entrega de los incentivos a los ganadores del ranking de empleo de medios de movilidad sostenible a través de Try My Ryde.
	Se elaboraron los estudios previos y construcción de lineamientos para el estudio de mercados de un (1) proceso de compra de cascos.
	Se actualizaron las bases de datos de las veinte (20) Alcaldías Locales con los indicadores de ciclistas y consumo de papel.
	Se revisó un (1) plan de residuos de construcción y demolición para la obra del Edificio Bicentenario y se creó el PIN correspondiente en la página de la Secretaría Distrital de Ambiente.
"•	Se realizó mesa de trabajo con la promotora del proceso de Gerencia TIC y el equipo de trabajo encargado de realizar el plan de preservación digital a largo plazo. El propósito de la reunión fue asesorar al proceso frente a los riesgos de la preservación digital de los documentos de archivo. Se sugirió utilizar las mismas metodologías frente a la identificación (contexto interno y externo) y los niveles de impacto y probabilidad de los riesgos establecidos, así como también la identificación de los actores involucrados en la implementación del plan.
•	Respuesta al requerimiento de la Contraloría con radicado 20224210177912 en el que se realiza un reporte frente a las dimensiones del MIPG.
•	Se realizaron las siguientes mesas de actualización de matrices de riesgos de acuerdo con el nuevo manual de gestión del riesgo (PLE-PIN-M001 versión 06) y el nuevo formato de matriz de riesgos (PLE-PIN-F001 versión 05):
•	Se realizó reunión de apoyo a la Alcaldía Local de Kennedy para la formulación de un plan de mejoramiento (302)
•	Respuesta al requerimiento de la Contraloría con radicado 20224210177912 en el que se realiza un reporte frente a las dimensiones del MIPG.
Durante el mes de marzo se recibieron planes de mejora para validación o ajustes a través del aplicativo MIMEC, así:
Para validación se recibieron diecinueve (19) planes de mejora.
De esos planes de mejora se validaron doce (12) 
De esos planes se rechazaron siete (7)
Se realizo actualización de 16 documentos que hacen parte del manual de procesos y procedimientos de la entidad, y se realizó la eliminación de dos (2) documentos."
a.	Observatorios: 
·	Se llevaron a cabo mesas de trabajo con los distintos observatorios para identificar el riesgo en la matriz de riesgos del proceso de Gestión de Conocimiento y se elaboró el primer borrador de la herramienta de control para dicho riesgo. 
·	Se inició la actualización del inventario de publicaciones de acuerdo con Circular 08-2021, con las publicaciones de los observatorios de la entidad. 
·	Se trabajó con la Dirección Jurídica la versión definitiva de la resolución de observatorios de la entidad. Se envió con vistos buenos para continuar con la ruta de aprobaciones.
·	Se llevó a cabo revisión del DTS del Observatorio de IDPAC, de acuerdo con la Resolución 1555 de 2019 de Observatorios Sector Gobierno. A partir de la revisión se estableció mesa de trabajo con IDPAC, Secretaria Distrital de Planeación – Red de Observatorios Distrital, y SDG para retroalimentar el DTS.
·	 
b.	Buenas Prácticas: 
·	Se llevaron a cabo 42 sesiones (2 o más sesiones por alcaldía local), para hacer la sensibilización, captura y retroalimentación de las buenas prácticas del nivel local de la entidad. 
·	Se actualizó AGORA como repositorio de buenas prácticas con 18 buenas prácticas nuevas por parte de varias alcaldías locales.
c.	Documentación: 
·	Mesa de trabajo con DTI para revisión de propuesta de ajuste al procedimiento de Catálogo de Componentes de Información y la elaboración del instructivo para los instrumentos derivados del catálogo: Activos de Información, Índice de Información Clasificada y reservada, Esquema de Publicación, Datos personales y Datos Abiertos.
·	Envío al promotor de mejora, la nueva versión del Instructivo de Buenas Prácticas y Lecciones aprendidas y dos formatos, uno para buenas prácticas y otro para lecciones aprendidas, la matriz de riesgos del proceso de gestión de conocimiento ajustadas de acuerdo con la nueva metodología, y el DTS de cada uno de los observatorios de la entidad aprobados en el comité sectorial.
d.	OKR piloto de trabajo remoto (resolución 1181 de 2021): Se realizó seguimiento a los OKR del piloto, se asesoró a las dependencias de la entidad sobre el uso de la herramienta de seguimiento. 
e.	Reportes, Informes u otros relacionados con la implementación de la política MIPG de Gestión de Conocimiento y la Innovación:
·	Diligenciamiento del formulario FURAG con preguntas de la política MIPG de Gestión de Conocimiento y la Innovación y otras relacionadas, en sesión con la OAP y Subsecretaria de Gestión Institucional, y en el aplicativo de la función Pública.
·	Diligenciamiento de la encuesta de Secretaria General para conocer el nivel de implementación de la política de Gestión de Conocimiento en la entidad.
·	Reporte OKR trimestrales de la OAP para Gestión de Conocimiento
·	Reporte a Contraloría sobre avance en la dimensión de Gestión de conocimiento
·	Mesas de trabajo con el equipo de participación de gobierno para desarrollar e implementar estrategias de gestión del conocimiento sobre la información que produzca la plataforma GAB en cuanto a presupuestos participativos, causas ciudadanas, consultas ciudadanas y/o rendición de cuentas; de manera articulada con las dependencias responsables de la Secretaría Distrital de Gobierno.
·	Actualización del instrumento de captura de diagnóstico de analítica, el cual será diligenciado  por las dependencias de SDG y servirá de insumo para definir el modelo e analítica. 
·	Desarrollo de jornadas de articulación con la DTI para conocer la funcionalidad de Oracle, revisión de documentación y grabaciones de las capacitaciones de la herramienta, operatividad de Apex en rutas de atención de DD.HH. y la entrega del usuario para la exploración de la información de la bodega de datos
·	Revisión de la información y visualización contenida en 148 tableros diseñados en PowerBI, Oracle y ArGIS, los cuales se encuentran  en ORACLE - DAGO 
·	Proyección y remisión de memorandos a las dependencias de la entidad con el  fin de identificar el  referente de analítica en cada una de ellas. 
·	Se desarrollo reunión socialización del modelo y plan de trabajo de analítica institucional a desarrollar en  2022, en la cual se estableció cronograma de reuniones con los referentes. 
·	Se realizaron 10 reuniones de socialización de herramienta de captura con  las siguientes dependencias 
·	Articulación con el DAFP, específicamente con la  Oficina de Planeación para conocer el modelo de analítica implementado por ellos y contar con asesoría para la definición del modelo de Analítica de la SDG, se realizó el 28 de marzo.
·	Se elaboró y remitió memorando a las dependencias de SDG para que realizaran la actualización de la información incluida en ORACLE –DAGO 
·	Actualización  de los indicadores de tableros de control alcaldesa relacionados con temas de EMRE  – con corte febrero. 
·	Se gestionó ante la Oficina de Comunicaciones inclusión de botón de tableros para el despacho del Secretario.</t>
  </si>
  <si>
    <t xml:space="preserve">En el seguimiento al proceso de descongestión para los meses de enero y febrero, se realizaron diez (10) seguimientos semanales a las PQRS vencidas de vigencias anteriores (2.021) corte a 31 de diciembre 2021 y vigencia actual (2.022), tanto de Alcaldías Locales como Dependencias de Nivel Central; Para el mes de enero se evidencia un avance del 5% de descongestión con corte al 31 de enero y para el mes de febrero se evidencia un avance del 49.5% de descongestión con corte al 28 de febrero.
En los meses de enero y febrero se avanzó en el seguimiento a quince (15) Alcaldías Locales (Antonio Nariño, Ciudad Bolívar, Chapinero, Engativá, Fontibón, Kennedy, La Candelaria, San Cristóbal, Santafé, Suba, Teusaquillo, Tunjuelito, Usaquén, Usme, Mártires) en la vigencia 2022, con el envío de la solicitud de diligenciamiento, recepción del Formato Idoneidad de los espacios diligenciados y registro fotográfico remitido por cada Alcaldía Local.
En los meses de enero y febrero se cumplió con el seguimiento al Banco de Documentos Extraviados, ingresando 437 documentos, entregando a los titulares siete (7) documentos y remitiendo a las entidades emisoras 3.018 documentos. Para un stock de 3.025 documentos, en el Banco de Documentos Extraviados con corte al 28 de febrero.
Para los meses de enero y febrero se remitió a la Oficina Asesora de Comunicaciones la solicitud de actualización de los Trámites y OPAs previamente validados por las dependencias responsables funcionales de:
· Infografía de Certificado de Residencia
· Infografía de Certificado de propiedad horizontal
· Juegos, Concursos, Parques y delegados
· Solicitud de Concepto Previo para la Operación de Juegos Localización de Suerte y Azar
· Supervisión delegado de sorteos y concursos
· Autorización para la Realización de Concursos
· Acompañamiento a la protesta social
· Permiso espectáculos públicos las artes escénicas escenarios no habilitados
· Permiso espectáculos públicos diferentes las artes escénicas
· Registro para parques de diversiones, atracciones o dispositivos de entretenimiento
en el mes de enero de 2022, se registraron en línea 322 PQRS; 9.757 certificados de residencia; 22 certificados de propiedad horizontal y cero (0) registro de extinción de propiedad horizontal. </t>
  </si>
  <si>
    <t>En el seguimiento al proceso de descongestión para los meses de enero y febrero, se realizaron diez (10) seguimientos semanales a las PQRS vencidas de vigencias anteriores (2.021) corte a 31 de diciembre 2021 y vigencia actual (2.022), tanto de Alcaldías Locales como Dependencias de Nivel Central; Para el mes de enero se evidencia un avance del 5% de descongestión con corte al 31 de enero y para el mes de febrero se evidencia un avance del 49.5% de descongestión con corte al 28 de febrero.
En los meses de enero y febrero se avanzó en el seguimiento a quince (15) Alcaldías Locales (Antonio Nariño, Ciudad Bolívar, Chapinero, Engativá, Fontibón, Kennedy, La Candelaria, San Cristóbal, Santafé, Suba, Teusaquillo, Tunjuelito, Usaquén, Usme, Mártires) en la vigencia 2022, con el envío de la solicitud de diligenciamiento, recepción del Formato Idoneidad de los espacios diligenciados y registro fotográfico remitido por cada Alcaldía Local.
En los meses de enero y febrero se cumplió con el seguimiento al Banco de Documentos Extraviados, ingresando 437 documentos, entregando a los titulares siete (7) documentos y remitiendo a las entidades emisoras 3.018 documentos. Para un stock de 3.025 documentos, en el Banco de Documentos Extraviados con corte al 28 de febrero.
Para los meses de enero y febrero se remitió a la Oficina Asesora de Comunicaciones la solicitud de actualización de los Trámites y OPAs previamente validados por las dependencias responsables funcionales de:
· Infografía de Certificado de Residencia
· Infografía de Certificado de propiedad horizontal
· Juegos, Concursos, Parques y delegados
· Solicitud de Concepto Previo para la Operación de Juegos Localización de Suerte y Azar
· Supervisión delegado de sorteos y concursos
· Autorización para la Realización de Concursos
· Acompañamiento a la protesta social
· Permiso espectáculos públicos las artes escénicas escenarios no habilitados
· Permiso espectáculos públicos diferentes las artes escénicas
· Registro para parques de diversiones, atracciones o dispositivos de entretenimiento
En el mes de febrero de 2022, se registraron en línea 369 peticiones; 12.624 certificados de residencia; 31 certificados de propiedad horizontal y un (1) registro de extinción de propiedad horizontal</t>
  </si>
  <si>
    <t>En el seguimiento al proceso de descongestión para el mes de marzo, se realizaron cinco (5) seguimientos semanales a las PQRS vencidas de vigencias anteriores (2.021) corte a 31 de diciembre 2021 y vigencia actual (2.022), tanto de Alcaldías Locales como Dependencias de Nivel Central; Para el mes de marzo se evidencia un avance del 82% de descongestión en Alcaldías Locales y un 23% en Dependencias de Nivel Central, a las peticiones vencidas.
Se avanzó en la visita a puntos físicos en catorce (14) Alcaldías Locales (Antonio Nariño, Bosa, Barrios Unidos, Ciudad Bolívar, Engativá, Fontibón, Kennedy, Mártires, Puente Aranda, San Cristóbal, Suba, Tunjuelito, Usaquén, Usme) y tres (3) SuperCADEs (Engativá, Manitas, Suba) en la vigencia 2022, con el registro fotográfico tomado a cada punto de atención a la ciudadanía verificando el cumplimiento de la idoneidad de los espacios para acceso a personas con discapacidad.
Se cumplió con el seguimiento al Banco de Documentos Extraviados, entregando a los titulares dos (2) documentos, y remitiendo a las entidades emisoras 213 documentos extraviados. Para un stock de 2.810 documentos, en el Banco de Documentos Extraviados con corte al 31 de marzo.
Para el mes de marzo se remitió a la Oficina Asesora de Comunicaciones la solicitud de actualización del Trámite Registro de objeciones a comparendos del código nacional de seguridad y convivencia ciudadana, previamente validado por la dependencia responsable funcional de 
Así mismo, se da cumplimiento a la medida de aislamiento preventivo por la emergencia sanitaria COVID19; en el mes de marzo de 2022, se registraron en línea 464 PQRS; 13.788 certificados de residencia; 20 certificados de propiedad horizontal y cero (0) registro de extinción de propiedad horizontal.
Se logró el beneficio económico para la ciudadanía de $ 75.641.600 en el mes de marzo, por costos de desplazamiento y tiempos, al no tener que realizar el trámite de manera presencial, y poder contar con la facilidad de solicitar el certificado de residencia y certificado de propiedad horizontal de forma 100% virtual, y registrar sus solicitudes y/o peticiones en línea.
En lo corrido del año se logró el beneficio económico para la ciudadanía de $ 198.209.400 de enero a marzo de 2022, por costos de desplazamiento y tiempos, al no tener que realizar el trámite de manera presencial, y poder contar con la facilidad de solicitar el certificado de residencia y certificado de propiedad horizontal de forma 100% virtual, y registrar sus solicitudes y/o peticiones en línea</t>
  </si>
  <si>
    <t>Esta meta se tiene programada reportar para el mes de diciembre de 2022, sin embargo por gestión, de acuerdo al plan de capacitación 2022, durante el 1er trimestre, se logró capacitar a 1.825 servidores públicos de las Alcaldías Locales en temas de formación con incidencia local, así: Centro de Gobierno Local (137) ; Contratación-Alcaldía de Sumapaz (119); Estructura Distrital-nuevo Estatuto Bgtá (276); Planeación Local-DTS (515); Sipse Local (214); Secop (564)</t>
  </si>
  <si>
    <t>N/A</t>
  </si>
  <si>
    <t>se adelantaron procesos de planificación de las diferentes intervenciones que se desarrollaran en lo local, en temas de participación, planeación, contratación, presupuesto y territorialización de la inversión incluyendo algunas acciones iniciales de acompañamiento y seguimiento.</t>
  </si>
  <si>
    <t>Se realizaron las actividades programadas, como establecer los lineamientos de la estrategia de intervención en el territorio que se va a efectuar para la vigencia 2022, la cual inicialmente se basa en 5 grandes acciones, como son: 
1. Constructores Locales
2. Gerencia de Infraestructura Local
3. Acciones de Reactivación
4. Consejos Locales de Gobierno
5. Espacio público y ocupaciones ilegales
En los meses de enero y febrero se han adelantado procesos de planificación de las diferentes intervenciones que se desarrollaran en lo local, en temas de participación, planeación, contratación, presupuesto y territorialización de la inversión incluyendo algunas acciones iniciales de acompañamiento y seguimiento.
Igualmente, la estrategia de intervención en el territorio contempla también la asistencia técnica integral a las Alcaldías Locales, se encuentra en implementación la organización funcional en la Dirección y se están elaborando los instrumentos orientadores de la Estrategia de largo y corto plazo para implementarlos, estos documentos son el plan estratégico de asistencia técnica integral, y el plan operativo para dar inicio a los planes de asistencia técnica integral por localidad durante la vigencia. Así mismo, ya se han adelantado diferentes acciones de acompañamiento técnico a las localidades en lo relacionado a las actas de inicio de los contratos de obra del 2021, estudios previos para la contratación de infraestructura 2022, seguimiento a la ejecución presupuestal, plan anual de adquisiciones y obligaciones pagar</t>
  </si>
  <si>
    <t>Se estableció la Estrategia de intervención 2022, en 4 componentes: Infraestructura Local,  Bogotá Local 3.0, Cuidado Local y Constructores Locales; En el periodo, se realizaron acciones de planeación, acompañamiento y seguimiento en la implementación de dicha estrategia en todos sus componentes
Se realizó el diligenciamiento de la matriz de seguimiento a la participación de la Subsecretaría de Gestión Local, la Dirección para la Gestión Policiva y la Dirección para la Gestión del Desarrollo Local en las instancias de coordinación interinstitucional de las cuales hacen parte, con el fin de realizar el seguimiento oportuno a la materialización de los lineamientos y objetivos estratégicos del Modelo de Gestión Local en el territorio a través de la articulación interinstitucional realizada por medio de las referidas instancias
Durante el periodo a reportar, se consolidó la información de las sesiones que se llevaron a cabo por parte de la Comisión Distrital para la Prevención y Mitigación de Incendios Forestales; la Comisión Intersectorial para la Integración Regional y la Competititvidad del Distrito Capital -CIIRC; el Consejo Distrital de Estupefacientes; y la Comisión de Cicloparqueaderos la implementación del Acuerdo Distrital 780 de 2021, por lo cual se adjunta la matriz con la información respectiva
Se actualizó el Plan Estratégico de Asistencia Técnica Integral y elaboró el plan de acción 2022, se incluyó un nuevo capítulo de relación entre línea operativa y línea estratégica; Asistencia Técnica en temas de contratación, PAA, SECOP, SIPSE, PDL, Proyectos Inversión, DTS, presupuesto y OxP. 
En el marco del Plan de acción de Asistencia Técnica Integral de la vigencia 2022, se han programado y desarrollado la mayoría de las actividades, alcanzando un porcentaje de cumplimiento del 96,15%
Planeac: Estrategia de SED Entornos Seguros y Confiables IES; 
Asist Técnica: Proces Contr (22 nvos; 7 modific adic y/o prór CPS, y 1 Asist Técn Virt)
Segmto a la Inversión: Ejec Presup: 28,33% ejec FDL
Obligaciones por Pagar: 11,73% ejec giros OxP</t>
  </si>
  <si>
    <t>No tiene porgramación para el periodo</t>
  </si>
  <si>
    <t>Se avanzó en la consolidación de los resultados del sondeo aplicado a los actores definidos previamente para ser intervenidos, todos ellos participantes en las etapas del proceso de causas ciudadanas 2021. De manera cuantitativa se aplicaron 135 encuestas a votantes; 12 a entidades; 4 DTI y 6 Postulantes. 
Se avanzó en la aplicación total de 2/3 de los instrumentos de evaluación a cargo de la Secretaría Distrital de Gobierno en el marco de los Presupuestos Participativos.</t>
  </si>
  <si>
    <t>Se avanzó en la construcción e implementación de la primera etapa del proceso de evaluación de causas ciudadanas versión 2021. Para este propósito se elaboran instrumentos tipo encuesta para aplicarlos a diferentes actores involucrados en la implementación del instrumento de participación.
Se llevaron a cabo sesiones de trabajo del equipo técnico de presupuestos participativos con el fin de construir la ruta preliminar de la evaluación del ejercicio, como resultado del proceso se identificaron los instrumentos que se usarán para la evaluación de la fase 2-2021. Se proyecta que se consoliden los instrumentos y se inicie el proceso de evaluación en el mes de marzo.</t>
  </si>
  <si>
    <t>No tiene programación para el periodo</t>
  </si>
  <si>
    <t xml:space="preserve">Se avanzó en la construcción e implementación de la primera etapa del proceso de evaluación de causas ciudadanas versión 2021. Para este propósito se elaboran instrumentos tipo encuesta para aplicarlos a diferentes actores involucrados en la implementación del instrumento de participación.
Se llevaron a cabo sesiones de trabajo del equipo técnico de presupuestos participativos con el fin de construir la ruta preliminar de la evaluación del ejercicio, como resultado del proceso se identificaron los instrumentos que se usarán para la evaluación de la fase 2-2021. Se proyecta que se consoliden los instrumentos y se inicie el proceso de evaluación en el mes de marzo.
se realizaron dos  reuniones (entre el equipo de Política Pública de la Oficina Asesora de Planeación y el equipo de Participación Ciudadana de la Subsecretaría para la Gobernabilidad y Garantía de Derechos, con el objetivo de construir cronograma de trabajo interno de la entidad y distribución de compromisos  en el marco de la reformulación de la Política Pública de Partición Incidente son competencia de la SDG y cuáles serían competencia del IDPAC. </t>
  </si>
  <si>
    <t xml:space="preserve">Para el Laboratorio de Innovación Social se está diseñando la caja de herramientas para subirla al espacio de MATIZ “Gestión del conocimiento y la innovación” ubicado en la intranet de la entidad.
Se culmina el proceso de construcción de la Caja de Herramientas y Metodologías en Innovación.
En el proceso de la PPPI se llevaron a cabo mesas de trabajo con el fin de avanzar en la revisión y definición de los puntos y factores críticos construidos con la información recogida en los espacios de participación con miras a la construcción del árbol de problemas requerido en este proceso de reformulación. Actualmente se cuentan con los capítulos: Marco teórico, análisis cuantitativo y cualitativo,  estrategia de participación ciudadana,  resultados del proceso de participación, Identificación y descripción de puntos críticos, Buenas prácticas y análisis jurídico, Instrumentos de planeación, los cuales se encuentran en revisión y ajustes finales.  </t>
  </si>
  <si>
    <t xml:space="preserve">De los Defensores y Defensoras que requirieron la activación de la misma por las situaciones de riesgo o amenazas manifestadas, registrando la siguiente información: (25) ingresos, (4) nuevos hechos, (14) seguimientos y (42) orientaciones, para un total de ( 85 ) atenciones a la población objetivo.  
Se presentó un ingreso de una (1) persona a la cual se le otorgo la medida de Casa Refugio y (3) orientaciones
Se registraron  tres (5) ingresos, (5) seguimientos y (3) orientaciones nuevos casos de posibles víctima del delito de trata, para quienes se activó la ruta de asistencia teniendo en cuenta las particularidades de cada caso.   
En el desarrollo del trabajo de Ruta por la Reconciliación para Persona en Proceso de Reincorporación y reintegración- PPRR, se realizaron once (14) atenciones en el mes de abril, de las cuales fueron por casos enviados: tres (3) por la ARN, tres (3) por la ACPPVR, dos (2) por el Partido producto del acuerdo, uno (1) por la Fundación Lazos de Dignidad, uno (1) atendido por remisión de la directora de Derechos Humanos de la Secretaría Distrital de Gobierno y uno (1) a voluntad propia. Se realizó la verificación de cada uno de los casos y se siguió de acuerdo al protocolo con las actas de atención para los casos que eran necesario remitir a dupla así: (5) Ingresos, (1) nuevo Hecho, /3)seguimientos) y (5) orientaciones. 
A través de Ruta de atención a víctimas de presunto abuso de autoridad por parte de la fuerza pública, durante el mes de abril de 2022, se brindó atención jurídica y psicosocial al 100 % de los casos que requirieron su activación, registrando: nueve (9) ingresos, cero (0) nuevos hechos, veintisiete (27) seguimientos y  seis (6) orientaciones, para un total de ciento veintiún (42) atenciones a la población objeto. </t>
  </si>
  <si>
    <t>Desde la Subdirección de Libertad Religiosa y de Conciencia, el informe trimestral muestra los avances en la implementación de los productos que componen la política de acuerdo a las metas internas trazadas para el desarrollo de los mismos, así como los recursos invertidos y los aportes de acuerdo al enfoque que les sustenta. 
En el marco de la gestión de la Dirección de Derechos Humanos, se acompañaron 8 comités locales de Derechos humanos en los que se implementaron la cartografía participativa y se aplicó una encuesta como instrumento cuantitativo. Las localidades que han manifestado mayores riesgos y amenazas en los ejercicios territoriales para la actualización del Plan Distrital de Prevención: Ciudad Bolívar, Usme, Suba, Kennedy, Suba, Estas localidades serán priorizadas para consolidar ejercicios territoriales durante los próximos meses. Este  plan  es la estructura sobre la cual se busca consolidar el diseño y la implementación de la estrategia  de Prevención Colectiva 
Por otra parte, desde la Subdirección de Asuntos Étnicos durante el mes de abril el equipo de Planes Integrales de Acciones Afirmativa realizó 50 jornadas de trabajo a todos los Sectores del Distrito que concertaron Acciones Afirmativas con las comunidades étnica. Así mismo, se realizó el diligenciamiento de los avances del primer trimestre del año, den cada una de las matrices de plan de acción y seguimiento. </t>
  </si>
  <si>
    <t>Entre el 1 y el 30 de abril de 2022, se acompañó territorialmente el desarrollo 152 actividades de protestas y/o movilizaciones sociales.
Se realizaron nueve (9) mesas de diálogo. 
Se acompañaron setenta y cinco (75) eventos
Se diseñó un (1) plan de cualificación que se encuentra en etapa de construcción, dirigido a los enlaces locales, enfocado para el fortalecimiento técnico de capacidades institucionales y la proporción de herramientas para la atención oportuna de las conflictividades latentes y manifiestas en la ciudad de Bogotá</t>
  </si>
  <si>
    <t>Desarrollo del cronograma de actividades para el proceso de caracterización de actores sociales desde abril hasta junio en el que se identificaron 814 actores sociales. Se desarrollaron 14 informes de la siguiente forma:  Un (1) informe de gobernabilidad, Seis (6) informes ejecutivos de movilizaciones sociales, tres (3) informes de contexto a localidades, un (1) informe de acompañamiento por parte de las mesas de diálogo, dos (2) informes temáticos; Un (1) informe de las dinámicas de las movilizaciones del 28 de abril. 
Actualización y ajustes finales del documento de soporte técnico, teniendo en cuenta la estrategia definida por el equipo de participación en el primer trimestre del año, en donde se estableció como línea principal de ejecución de las iniciativas ciudadanas juveniles de la vigencia 2022, mediante la propuesta de suscripción de un convenio interadministrativo con el IDPAC con el fin de aunar esfuerzos para la implementación de las iniciativas ciudadanas juveniles, dentro del cual la Secretaría Distrital de Gobierno participará en la aplicación del modelo de fortalecimiento de organizaciones sociales – FOS del IDPAC, proceso en el que se hará la entrega de un incentivo consistente en un kit tecnológico, cuya convocatoria fue abierta el pasado 2 de abril y en la que se participará de manera activa durante todo el proceso de selección y evaluación de las iniciativas.  
Se avanza en la construcción de la matriz de revisión de propuesta para la suscripción de un pacto de acción colectiva con la población LGBTI. Para ello se realiza una reunión con el director de diversidad sexual de la Secretaría Distrital de Planeación, con la finalidad de identificar el alcance territorial del pacto, los posibles actores sociales involucrados y las conflictividades a trabajar.
El 18 de abril de 2022 se avanza en el primer seguimiento entre dependencias de la Secretaría Distrital de Gobierno del pacto por la eliminación de todas las formas de violencias contra las mujeres. La agenda del espacio se desarrolló en torno a la revisión y ajuste del plan acción del pacto, así como sobre la proyección del respectivo plan de trabajo para el cumplimiento de los compromisos suscritos en el pacto para la vigencia 2022. A partir del cual se logró planificar la aplicación de un instrumento diagnóstico sobre las violencias basadas en género, violencias contra las mujeres y violencias en el ámbito laboral que será implementada en los meses de mayo y junio. 
Durante el mes de abril por parte de la Dimayor se programaron veintiocho (28) partidos de fútbol profesional, socializados en Comisión Distrital de Seguridad, Comodidad y Convivencia en el Fútbol de Bogotá – CDSCCFB para el respectivo acompañamiento por las Entidades competentes. A partir de esta socialización el programa Goles en Paz 2.0 realiza el acompañamiento al 100% de actividades de fútbol disputadas en los estadios el Campín y Techo
Para el mes de abril se acompañaron cinco (5) instancias locales
En el mes de abril se estructuraron y desarrollaron ocho (8) espacios de diálogo por parte del equipo del programa Goles en Paz 2.0 para el fortalecimiento del barrismo social</t>
  </si>
  <si>
    <t>Durante el periodo objeto de reporte del presente informe, se profirió un total de 58.778 fallos de fondo en primera instancia de las actuaciones de policía por parte de los inspectores del factor local y del nivel central, lo cual representa un cumplimiento acumulado del 136,2% con respecto a la meta proyectada la vigencia 2022, lo cual indica que con corte al 30 de abril se cumplió en su totalidad la meta establecida para la actual vigencia.</t>
  </si>
  <si>
    <t xml:space="preserve">En el mes de abirl se han realizado 246 operativos distribuidos así: Actividad económica 116, cerros orientales: 14, Río Bogotá :6, Ambiente y Minería: 39, Espacio Público: 60 y Ocupaciones Ilegales: 13. </t>
  </si>
  <si>
    <t>El 31 de marzo, se realizó el comité de enlaces del Concejo de Bogotá con la administración distrital.
En marzo se recibieron 18 proposiciones del Concejo de Bogotá de las cuales se radicaron 14 respuestas a sus cuestionarios, 4 respuestas están siendo gestionadas. Para el mes de marzo se debatieron 6 proposiciones de las cuales el Secretario Distrital de Gobierno estuvo citado a tres de ellas. De esas tres, solo en dos la Secretaría Distrital de Gobierno tuvo competencia y por lo tanto dio respuesta (Prop 047 y 054).
Se realiza el informe del mes de marzo 2022 con la información de las gestiones desarrolladas en materia de asuntos normativos. Se presentaron 61 proyectos por parte de los Concejales .
Durante el mes de marzo desde la Dirección de Relaciones Políticas se atendieron de manera oportuna (21) mesas de conflictividad .
En el periodo comprendido en el mes de Marzo se atendieron de manera efectiva desde la Dirección de Relaciones Políticas Dos (2) requerimientos y demás actividades realizadas.
Desarrollo de la jornada de Elecciones de Congreso de la República 2022, así como la V Comisión Distrital para la Coordinación y Seguimiento a los procesos electorales; Gestión del despliegue logístico y articulación interinstitucional para cubrimiento y monitoreo de la jornada electoral. Adelanto de acciones administrativas para la atención de requerimientos de Imprenta y Registraduría. 
La Dirección de Relaciones Políticas realizó las gestiones durante el mes de marzo para la presentación del proyecto de acuerdo de ingreso de Bogotá a la RMB.</t>
  </si>
  <si>
    <t>Se presenta el informe sobre las mesas de coordinación del comité de enlaces desarrollado el 28 de abril de 2022.
Durante el mes de abril desde la Dirección de Relaciones Políticas se atendieron de manera oportuna (5) mesas de conflictividad  
Se realiza el informe del mes de abril 2022 con la información de las gestiones desarrolladas en materia de asuntos normativos. Se presentaron 74 proyectos por parte de los Concejales.
En abril se recibieron 39 proposiciones del Concejo de Bogotá de las cuales se radicaron 34 respuestas a sus cuestionarios, 8 respuestas están siendo gestionadas. Durante este mes el Secretario Distrital de Gobierno fue citado a 7 debates de control político, siendo de competencia de la entidad 5 proposiciones, 2 sesiones fueron para llevar a cabo la función normativa del Concejo de Bogotá, respecto al estudio del proyecto de Acuerdo 163 de 2022.
Se presenta informe mensual con el avance y seguimiento de las mesas convocadas en las localidades de bogotá. 
Durante el mes de abril la Dirección de Relaciones Políticas brindó apoyo en la presentación del proyecto de ingreso de Bogotá a la RMBC, así como el acompañamiento a la realización de las audiencias públicas en el marco de la ley 2199 de 2022.</t>
  </si>
  <si>
    <t>"El 31 de marzo, se realizó el comité de enlaces del Concejo de Bogotá con la administración distrital.
En marzo se recibieron 18 proposiciones del Concejo de Bogotá de las cuales se radicaron 14 respuestas a sus cuestionarios, 4 respuestas están siendo gestionadas. Para el mes de marzo se debatieron 6 proposiciones de las cuales el Secretario Distrital de Gobierno estuvo citado a tres de ellas. De esas tres, solo en dos la Secretaría Distrital de Gobierno tuvo competencia y por lo tanto dio respuesta (Prop 047 y 054).
Se realiza el informe del mes de marzo 2022 con la información de las gestiones desarrolladas en materia de asuntos normativos. Se presentaron 61 proyectos por parte de los Concejales .
Durante el mes de marzo desde la Dirección de Relaciones Políticas se atendieron de manera oportuna (21) mesas de conflictividad .
En el periodo comprendido en el mes de Marzo se atendieron de manera efectiva desde la Dirección de Relaciones Políticas Dos (2) requerimientos y demás actividades realizadas.
Desarrollo de la jornada de Elecciones de Congreso de la República 2022, así como la V Comisión Distrital para la Coordinación y Seguimiento a los procesos electorales; Gestión del despliegue logístico y articulación interinstitucional para cubrimiento y monitoreo de la jornada electoral. Adelanto de acciones administrativas para la atención de requerimientos de Imprenta y Registraduría. 
La Dirección de Relaciones Políticas realizó las gestiones durante el mes de marzo para la presentación del proyecto de acuerdo de ingreso de Bogotá a la RMB."</t>
  </si>
  <si>
    <t>"Se presenta el informe sobre las mesas de coordinación del comité de enlaces desarrollado el 28 de abril de 2022.
Durante el mes de abril desde la Dirección de Relaciones Políticas se atendieron de manera oportuna (5) mesas de conflictividad  
Se realiza el informe del mes de abril 2022 con la información de las gestiones desarrolladas en materia de asuntos normativos. Se presentaron 74 proyectos por parte de los Concejales.
En abril se recibieron 39 proposiciones del Concejo de Bogotá de las cuales se radicaron 34 respuestas a sus cuestionarios, 8 respuestas están siendo gestionadas. Durante este mes el Secretario Distrital de Gobierno fue citado a 7 debates de control político, siendo de competencia de la entidad 5 proposiciones, 2 sesiones fueron para llevar a cabo la función normativa del Concejo de Bogotá, respecto al estudio del proyecto de Acuerdo 163 de 2022.
Se presenta informe mensual con el avance y seguimiento de las mesas convocadas en las localidades de bogotá. 
Durante el mes de abril la Dirección de Relaciones Políticas brindó apoyo en la presentación del proyecto de ingreso de Bogotá a la RMBC, así como el acompañamiento a la realización de las audiencias públicas en el marco de la ley 2199 de 2022."</t>
  </si>
  <si>
    <t>	Se esta implementando la estrategia de intervención 2022, en  sus 4 componentes: Infraestructura Local: ($98 MM de ppto 2021 con 131 ctos; 2022 con $284 MM de ppto, para 157 procesos estimados);  Bogotá Local 3.0;  Cuidado Local;  y Constructores Locales: (1247 iniciativas viabilizadas del 2021, Para el 2022, 17 iniciativas en ejecución, 7 en proceso y 561 en formulación)
	Se estableció realizar un balance con relación a publicación de las actas e informes de las instancias en las cuales la subsecretaría o sus direcciones ejercen el rol de Presidencia o Secretaría Técnica, con el propósito de dar cumplimiento a los con el fin de dar cumplimiento a los lineamientos establecidos en la Resolución 233 de 2018 y 753 de 2020 de la Secretaría General
	Se consolidó la información de las sesiones que se llevaron a cabo por parte de la Comisión Distrital para la Prevención y Mitigación de Incendios Forestales y Comisión Intersectorial de Educación Ambiental -CIDEA
	En el marco del Plan de acción de Asistencia Técnica Integral de la vigencia 2022, se han programado y desarrollado las actividades planteadas, alcanzando un porcentaje de 36,10% de ejecución PAATI
Planeac: 14 mesas ATI , 162 DTS revis, ;  69,12% PI inic 
PAA: 24.04% PAAvrsCRP
Asist Técnica: Proces Contr (42 nvos; 26 modif adic y/o prór (3 Gral y 23 CPS), y 3 Asist Técn Virt)
Segmto a la Invers: Ejec Presup: 27,92% ejec FDL
Obligacion por Pagar: 17,8% ejec giros OxP</t>
  </si>
  <si>
    <t>Esta meta se tiene programada reportar para el mes de diciembre de 2022, sin embargo por gestión, de acuerdo al plan de capacitación 2022, Al 30 de abril se ha logrado capacitar a 2.789 servidores públicos, así: Centro de Gobierno Local (137) ; Contratación-Alcaldía de Sumapaz (119); Estructura Distrital-nuevo Estatuto Bgtá (276); Planeación Local-DTS (515); Sipse Local (214); Secop (564); Secop (398); Contratación (566)</t>
  </si>
  <si>
    <t xml:space="preserve">Se brindaron tres (3) acompañamientos a COE y PMU de manera presencial en Monserrate los días 11,14 y 15 de abril de 2022.
Se elaboraron dos (2) reportes de temporada de lluvias de los periodos del 16 al 31 de marzo y del 01 al 15 de abril de 2022 para el plan de respuesta de la temporada según lineamientos del IDIGER.  
Se elaboró un (1) reporte de temporada de semana santa de los días 11,14,15,16 y 17 de abril para el plan de respuesta de la temporada según lineamientos del IDIGER
Se participó en tres sesiones (3) de la ruta ATTRAE en la Alcaldía Local de Suba, Edificio Bicentenario y Alcaldía Local de Usme, presentando en el stand de sostenibilidad ambiental, las estrategias principales que está trabajando la entidad.
Se participó en una (1)  mesa de residuos orgánicos Acuerdo 344, convocada por la UAESP.  
Se participó en una (1) mesa de Emergencias y desastres. 
Se participó en una (1) Mesa de Trabajo para el Conocimiento y la reducción del Riesgo.
Se llevaron a cabo un (1) seguimiento con los profesionales ambientales de las Alcaldías Locales para realizar seguimiento al avance de acondicionamiento a los cicloparqueaderos.
Se realizó un (1)  seguimiento a la entrega de informes trimestrales de generación de residuos sólidos entregados a la UAESP por parte de las Alcaldías locales.
Se participó en la actualización de cinco (5)  matrices de riesgos en la tipología ambiental en los procesos de: Gestión Corporativa Institucional, Comunicación Estratégica, Patrimonio Documental, Gerencia de TIC Y Gerencia del Talento Humano.
Se desarrollaron siete (7) inspecciones ambientales a las sedes: del Edificio Bicentenario, Furatena, Archivo de Montevideo, DGAEP, CONFIA 20 de Julio, CONFIA de la Candelaria y Casa del Pensamiento Indígena.
Se elaboró una (1) actualización  los indicadores de agua y energía para las sedes: Edificio Bicentenario, Furatena, Archivo de Montevideo, DGAEP, CONFIA 20 de Julio, CONFIA de la Candelaria y Casa del Pensamiento Indígena, para la base de datos de visualización en Power Bi y se realizó revisión de los reportes de la otras sedes.
Se elaboró y presentó a la convocatoria del FENOGE para solicitar recursos no reembolsables, un (1)  proyecto de instalación de seis sistemas de fuente no convencionales de energía para las sedes: Edificio Bicentenario, Alcaldías locales de Suba, Bosa, Engativá, San Cristóbal y Chapinero. 
Se diligenciaron sesenta y cuatro (64) formularios de analítica de datos sobre las bases de información estructurada y no estructurada del Sistema de Gestión Ambiental.
Se realizaron tres (3)  monitoreos de pantallas encendidos en horas valle de la jornada laboral en el edificio Bicentenario.
Se realizó una (1) actividad “Galería de la movilidad sostenible” en conmemoración del día de la movilidad sostenible. 
Se elaboró una (1) presentación de las dos máquinas para la recolección de material aprovechable como plásticos; ECOBOT y TeSirve. 
Se ejecutaron cuatro (4) entregas del material aprovechable de las sedes Archivo de Montevideo, DGAEP, Furatena y edificio Bicentenario, a la asociación de recicladores.
Se elaboraron los diseños, planos y documento para cinco (5) Alcaldías Locales de: Chapinero, Bosa, Engativá, Suba y San Cristóbal para la presentación del proyecto de FNCE ante el FENOGE.
Se desarrolló una (1) socialización sobre transición energética dirigida a los funcionarios y contratistas.
 Se diligenciaron cuatro (4) bitácoras correspondientes a los residuos no aprovechables y aprovechables de las sedes: Archivo de Montevideo, DGAEP, Furatena y edificio Bicentenario.
Se diligencio una (1) la matriz de consumo de combustible para los meses de febrero y marzo del parque automotor de la entidad.
Implementación del Sistema de Gestión Ambiental a conformidad con los requisitos establecidos en la Norma ISO 14001:2015. 
Consolidación el componente ambiental en el marco de MIPG 
Fortalecimiento de los conocimientos del personal de los servidores públicos sobre las generalidades del Sistema de Gestión Ambiental. 
Cumplimiento normativo frente a los requisitos legales y otros aplicables identificados para la entidad.  
Mantener el alto desempeño ambiental de la entidad. 
Se realizaron mesas de actualización de matrices de riesgos de acuerdo con el manual de gestión del riesgo (PLE-PIN-M001 versión 06) y el nuevo formato de matriz de riesgos (PLE-PIN-F001 versión 05), en donde se orientó metodológicamente a los procesos y se dieron lineamientos a los equipos de trabajo para la identificación, valoración y redacción de los controles de cada uno de los riesgos.
El día 26 de abril se realizó una sesión extraordinaria del Comité Institucional de Coordinación de Control Interno, en donde se sometió a su aprobación las modificaciones al manual de gestión del riesgo (PLE-PIN-M001) y el formato de matriz de riesgos (PLE-PIN-F001) con el propósito que incluyeran las respectivas valoraciones de los riesgos ambientales. Esto con el objetivo de poder completar la actualización de las matrices de riesgos de los procesos que tienen riesgos ambientales.
A partir de lo anterior, se citó a los procesos que tienen riesgos ambientales para la respectiva valoración y ajuste a la nueva metodología establecida.
Como producto de las reuniones y mesas de trabajo sostenidas en el marco de la actualización de las matrices, se actualizó a la versión 6 las matrices de riesgos de los procesos con riesgos ambientales y se actualizó a la versión 5 el resto de los procesos, de acuerdo con la metodología propuesta por la guía de riesgos del Departamento Administrativo de la Función Pública.
Se atiende requerimiento por parte de la Oficina de Control Interno, en donde solicitan un informe de los planes de mejoramiento para la elaboración del Plan Anual de Auditoría.
Durante el mes de marzo se recibieron planes de mejora para validación o ajustes a través del aplicativo MIMEC, así:
Para validación se recibieron diez (10) planes de mejora:
De esos planes de mejora se validaron siete (7) 
De esos planes se rechazaron tres (3)
Durante el mes se atendieron casos HOLA en los cuales se solicitó reasignar usuarios para planes de mejora y otros servicios en aplicativo MIMEC
Durante el mes de abril se adelantó la actualización de 25 documentos que hacen parte del manual de procesos y procedimientos de la entidad, quedando publicados en la intranet.
Se realizó el seguimiento a los planes de gestión de los procesos en el nivel central y las alcaldías locales correspondiente al I trimestre de 2022. A continuación, se destaca la gestión realizada por los siguientes procesos: 
El Proceso de Gestión Jurídica obtuvo una calificación del 100%, gracias al cumplimiento de las metas relacionadas con: a) sustanciación de los actos administrativos de segunda instancia en materia disciplinaria de competencia del Secretario (a) Distrital de Gobierno; b) cumplimiento y atención en oportunidad de la meta, acciones, tramites y/o diligencias propias del ejercicio de representación judicial y extrajudicial de la Secretaría de Gobierno; c) atención oportuna de tutelas; d) trámite de solicitudes, como conceptos, derechos de petición y viabilidades jurídicas solicitados a la Dirección Jurídica que sean competencia del Secretario (a) Distrital de Gobierno.  
El proceso de Gestión del Patrimonio Documental obtuvo una calificación del 100%. Para el periodo se realizaron las 5 capacitaciones programadas al nivel central y alcaldías locales programadas, con el fin de dar lineamientos archivísticos del proceso. 
El proceso de Gestión Corporativa Institucional con un resultado del 93,89%, cumpliendo la mayoría de las metas con una calificación superior al 90%, relacionadas con temas de contratación, gestión financiera y gestión administrativa. De la gestión realizada por el proceso se destaca el cumplimiento de las acciones en materia de la implementación de la Política Pública Distrital de Transparencia, Integridad y no Tolerancia con la Corrupción, así: 
1.	Campañas pedagógicas sobre Gobierno Abierto en las 20 localidades del Distrito Capital.  
Para el cumplimiento de esta actividad se tiene como finalidad el desarrollo de la II Semana del Gobierno Abierto, que se llevará a cabo en septiembre, se realizaron reuniones con el equipo de trabajo de la Subsecretaría de Fortalecimiento Institucional de la Secretaría General, con el fin de articular los productos de la Política Pública de Transparencia con los convenios internacionales vigentes en esa subsecretaría. Se tiene planteado mostrar los avances de las iniciativas de Exploradatos y Senda de Integridad en las actividades tendientes a programar en la II Semana del Gobierno Abierto, para lo anterior se está trabajando en un plan de trabajo de la mano de Secretaría General, la Dirección para la Gestión del Desarrollo Local y la Subsecretaría de Gestión Institucional. sin embargo, se está a la espera de la aprobación del plan de trabajo de la Secretaría General.
2.	Estrategia de control social sobre la gestión de las Alcaldías Locales en las cuales se vinculen Instituciones de Educación Superior: Con el propósito de avanzar con el resultado del producto, teniendo en cuenta la disposición de las 10 alcaldías que enviaron su plan de trabajo en la vigencia 2021, se realiza mesa de trabajo para determinar el funcionamiento logístico de la vinculación de los estudiantes para iniciar así con la distribución de estudiantes en las alcaldías que cuentan con un plan de trabajo establecido.
3.	Presupuestos participativos. Se solicitó al Equipo de Participación la presentación de plan de acción y reporte de avance (Memorando 20224000096493). Dado que la iniciativa fue impulsada en 2020, el Comité Técnico de Coordinación diseñó ruta metodológica de evaluación del ejercicio y la aplicó a través de encuestas y mesas de trabajo con Alcaldías.
Teniendo en cuenta el principio de mejora continua, durante el primer semestre de 2022 se adelantará la evaluación del proceso 2021, lo cual permita realizar ajustes metodológicos al ejercicio de presupuestos participativos 2022, que se desarrollará durante el segundo semestre del año.
Se trabajó en la planeación de las actividades de la vigencia 2022, proyectándose las siguientes en el primer semestre del año: Construcción de instrumentos de evaluación, Aplicación de instrumentos de evaluación, Elaboración circular inicial, Mesas de trabajo para retroalimentación del documento, ajuste y circular definitiva.
4.	Auditorías aleatorias IVC. Se solicitó a la OCI la inclusión de las auditorías en el PAA (Memorando 20224000094683). La OCI informó que las Auditorías se desarrollarán a partir de abril hasta diciembre de 2022.
El desarrollo de las Auditorías de seguimiento de actuaciones administrativas – ley 1437 CPCA, le permitirá a las 20 Alcaldías Locales subsanar las causas de las no conformidades y atender las oportunidades de mejora de acuerdo con los tiempos y lineamientos establecidos.
5.	Canal Único de Denuncias sobre hechos de corrupción en Alcaldías Locales implementada
Se realizó la revisión del protocolo y el guion la línea telefónica de denuncias con la OAD, encargada de su implementación dejando como resultado la estructura de una matriz de seguimiento a las denuncias recibidas. Se realizó una campaña de medios para la difusión de los diferentes canales de denuncias disponibles.  Se realizó un primer acercamiento general de la pedagogía en el uso de los canales de denuncia desde los medios masivos externos de la Secretaría Distrital de Gobierno, a fin de impactar además de los funcionarios y colaboradores, a la ciudadanía dada la naturaleza del producto. Durante el segundo trimestre se adelantará el plan de trabajo de la difusión desde los medios internos de la Secretaría para llegar más focalizadamente a los funcionarios de las 20 Alcaldías Locales.
6.	Simulador de conflicto de intereses para funcionarios públicos y particulares en las alcaldías locales
Mesa de trabajo con el equipo de la Subsecretaría de Gestión Institucional para la revisión de la metodología aplicada para el diligenciamiento del simulador del conflicto de interés, se determina una forma pedagógica e interactiva de implementar el diligenciamiento del formulario con las preguntas establecidas, se tendrá en cuenta diferentes metodologías que puedan incluir un componente tecnológico.
7.	Batería de indicadores sobre la transparencia en la gestión de las Alcaldías Locales. En 2021, se culminó la medición de la batería de indicadores en la que se adoptó la metodología del ITB en el nivel local de la Secretaría de Gobierno Con la culminación de la medición. Con el propósito de adelantar la estructuración de una batería de indicadores que reúna la información pertinente a la medición de medidas de transparencias internas en las veinte (20) alcaldías locales, se realizó una mesa de trabajo presencial para revisar la metodología vigente, las herramientas disponibles para la medición y las buenas prácticas anteriores para entregar la primera propuesta metodológica de medición del año que distribuya la recolección de manera equitativa para no sobre poner acciones desde las diferentes áreas. Desde la alta dirección se decidió no continuar con la metodología del ITB para la medición de la Alcaldías Locales. Se encuentra en elaboración el borrador de la batería de indicadores para la aprobación de las directivas y su debida implementación de las 20 alcaldías locales.
8.	Estrategia fortalecimiento en la contratación. Se solicitó a la DGDL la presentación del plan de acción y reporte de avance para I Trimestre (Memorando 20224000096393). Las acciones se encuentran en la carpeta de evidencias. Para el Plan para la activación del control social de la (PACS): Se realiza el análisis de los resultados obtenidos en el ejercicio de encuesta realizada a los equipos de trabajo, se realizó dos Grupos Focales para identificar los niveles de conocimiento frente al control social a la gestión pública local, presentó los avances del Diagnóstico y análisis del control social a la gestión local. Sistema de transparencia local: se acompaña y realiza seguimiento tanto al proceso de la RdC de las AL, se formulan buenas prácticas para la RdC, y se promueve la RdC permanente a los FDL con el apoyo y en articulación con los enlaces operativos de cada localidad y los responsables designados por los Alcaldes Locales para el proceso de RdC. Programa de fortalecimiento de capacidades locales: se estructura una propuesta de capacitación en articulación con la Escuela de Gobierno Local enfocada en el fortalecimiento de capacidades de los supervisores, apoyos a la supervisión y equipos locales para la prevención de la corrupción en la gestión de la inversión y el fortalecimiento de la ética local. La estrategia de fortalecimiento está estructurada específicamente en las capacidades de las alcaldías locales y tiene una implementación netamente local.
9.	Estrategia de descongestión de actuaciones administrativas. Se solicitó a la DGP la presentación del plan de acción y reporte de avance para I Trimestre (Memorando 20214000082363). Las acciones se encuentran en la carpeta de evidencias. Se realiza el ejercicio de caracterización de las tipologías de Obras y Urbanismo y Establecimientos de Comercio de las Actuaciones Administrativas que reposan en el archivo de las localidades por parte de los profesionales contratistas asignados desde la DGP en las Alcaldías Locales. Se realiza el análisis de información de las Alcaldías Locales con el fin de determinar el cúmulo de Actuaciones Administrativas más próximas a un cierre definitivo las cuales hacen parte de la Metodología de Intervención Focalizada. 
El proceso de Control Disciplinario alcanzó un 100%, gracias a la realización de dos boletines jurídicos disciplinarios, el trámite y terminación de los procesos disciplinarios superando la meta prevista, la realización de una (1) charla para la prevención de falta disciplinaria, así como la proyección de documentos asociados al cumplimiento de la función disciplinaria.
El proceso Gerencia del Talento Humano obtuvo una calificación del 100%.  Se destaca la realización dos procesos para la provisión de vacantes: Proceso No. 1 de 2022 resultado del estudio de verificación de requisitos para otorgamiento de encargo de servidores (as) públicos (as) de carrera administrativa en vacancias definitivas y temporales del empleo profesional especializado código 222 grado 24; y Proceso No. 2 de 2022 resultado del estudio de verificación de requisitos para otorgamiento de encargo de servidores (as) públicos (as) de carrera administrativa en vacancias definitivas y temporales del empleo profesional especializado código 222 grado 24. 
Los resultados serán publicados en la intranet, en los siguientes links: 
Nivel central: http://gaia.gobiernobogota.gov.co/content/planes-de-gesti%C3%B3n-nivel-central-2022 
Alcaldías locales: http://gaia.gobiernobogota.gov.co/content/planes-de-gesti%C3%B3n-alcald%C3%ADas-locales-2022 
Adicionalmente, mediante memorando de la Oficina Asesora de Planeación se solicitó a la Dirección de Gestión del Talento Humano, a la Dirección de TI y a la Dirección Administrativa la realización del seguimiento a los planes institucionales establecidos por el Decreto 612 de 2018 y el plan estratégico de seguridad vial, los cuales fueron presentados por los responsables. Se anexan los planes institucionales con corte al primer trimestre de 2022
a.	Observatorios: 
·	Se consolidó el primer borrador de la herramienta de control el riesgo de calidad de la información para los observatorios de la entidad. 
·	Se llevó a cabo mesa de trabajo con el Observatorio de Conflictividad Social para dar claridad sobre la documentación que fortalecerá las líneas de investigación y cómo se define en el sistema de gestión de la entidad.
·	Se continuó con la actualización del inventario de publicaciones de acuerdo con Circular 08-2021, con las publicaciones de los observatorios de la entidad. 
·	Se aprobó por parte del despacho del Sr. Secretario, la resolución de observatorios de la entidad. Se publicó en la página web en el normograma, se socializó con los observatorios y se envió a la Red de Observatorios Distrital.
·	Se enviaron observaciones sobre el acta de la mesa técnica para la revisión del DTS del Observatorio de IDPAC, de acuerdo con la Resolución 1555 de 2019 de Observatorios Sector Gobierno.
b.	Buenas Prácticas: 
·	Se llevaron a cabo sesiones para hacer la sensibilización, captura y retroalimentación de las buenas prácticas. En total 6 procesos del nivel central de la entidad.
·	Elaboración del informe de Buenas Prácticas del primer trimestre de 2022, que incluye los resultados del nivel local. 
c.	Documentación: 
·	Se envió al analista de la OAP, las mejoras en los documentos del sistema de gestión que están relacionadas con Buenas Prácticas. Esto significa un ajuste en el Manual de Gestión de conocimiento, Procedimiento Generación, producción y cultura de compartir, instrucciones para la identificación y captura de buenas prácticas y lecciones aprendidas, formato de buenas prácticas y formato de lecciones aprendidas.
·	Aprobación en el sistema de gestión y publicación en Matiz de los DTS de cada uno de los observatorios de la entidad aprobados en el comité sectorial.
·	Mesa de trabajo con DTI para revisión de propuesta de ajuste al procedimiento de Catálogo de Componentes de Información y la elaboración del instructivo para los instrumentos derivados del catálogo: Activos de Información, Índice de Información Clasificada y reservada, Esquema de Publicación, Datos personales y Datos Abiertos. 
d.	OKR piloto de trabajo remoto (resolución 1181 de 2021): Se realizó seguimiento a los OKR del piloto, se asesoró a las dependencias de la entidad sobre el uso de la herramienta de seguimiento y se acompañó mesa de trabajo para definir la estrategia del último reporte de la  OAP para el piloto de trabajo remoto. 
e.	Reportes, Informes u otros relacionados con la implementación de la política MIPG de Gestión de Conocimiento y la Innovación:
·	Mesas de trabajo con el equipo de participación de gobierno para desarrollar e implementar estrategias de gestión del conocimiento sobre la información que produzca la plataforma GAB en cuanto a presupuestos participativos, causas ciudadanas, consultas ciudadanas y/o rendición de cuentas; de manera articulada con las dependencias responsables de la Secretaría Distrital de Gobierno.
·	Mesa de trabajo con DTI para articulación en la publicación del Catálogo de Componentes de Información en la intranet, Datos Abiertos y otros temas pendientes. 
·	Aportes en el Comité Institucional de Gestión y Desempeño sobre la publicación del Catálogo de componentes de información en la dimensión de información y comunicación, y no en la de gestión de conocimiento.
a.	Durante el mes de abril, se continuó con el ejercicio socialización de modelo y plan de trabajo de analítica, así como las sesiones de aplicación de instrumento de captura de información de analítica a cada una de las dependencias de nivel central de la SDG, producto de este ejercicio se cuentan con 33 reuniones desarrolladas, 31 de ellas de manera virtual y 2 de manera presencial.   
b.	Se realizó seguimiento a los memorandos enviados en el mes de marzo sobre la delegación del profesional por dependencia para realizar ejercicio de aplicación de instrumento de analítica y se reiteró a través del correo del Jefe de OAP los memorandos de la Dirección Financiera y de la Dirección de Derechos Fundamentales. 
c.	Se diseñó la propuesta de documento para entrega de resultados de diagnósticos sobre Analítica institucional por dependencia. 
d.	Se realizó reunión de articulación con la Oficina de Planeación del Departamento Administrativo de Función Pública para socializar el modelo de analítica definido por la SDG 
e.	Se realizó la revisión de la resulución del comité de Gestión de evaluación de Desempeño y propuesta de modificación para incorporar los temas relacionados con la analítica institucional.     
f.	Se realizó el ajuste al procedimiento GCN-P006 Herramientas para uso y apropiación y analítica institucional.
g.	Se realizó el ajuste al formato de captura de información de analítica para levantamiento de diagnóstico, el cual se encuentra pendiente de normalización. 
h.	Se realizó ajuste al formato de  GCN-F013 Ficha técnica de tableros Power Bi para enviar a normalización. 
i.	Se realizó el diseño de la base sobre “APUESTAS ESTRATEGICAS DESPACHO”, para captura de resultados de la información relevante para la SDG.  Con la información recolectada en la base de datos “APUESTAS ESTRATEGICAS DESPACHO”, se realizó el diseño de tableros en la intranet sección DAGO botón “Despacho”.
</t>
  </si>
  <si>
    <t xml:space="preserve">En el mes de abril se avanzó en el seguimiento a la descongestión de las peticiones vencidas registradas en el Bogotá te Escucha, con cuatro (04) reportes semanales al promotor de la mejora; se evidencia la descongestión del 99% a las peticiones de vigencias anteriores y 72% a las peticiones de la vigencia actual.
De la misma forma en el seguimiento a la idoneidad de los espacios se cuenta con las visitas a puntos físicos en diecinueve (19) Alcaldías Locales (Antonio Nariño, Bosa, Barrios Unidos, Chapinero, Ciudad Bolívar, Engativá, Fontibón, Kennedy, La Candelaria, Los Mártires, Puente Aranda, Rafael Uribe Uribe, San Cristóbal, Santafé, Suba, Teusaquillo, Tunjuelito, Usaquén, Usme), con el registro fotográfico tomado a cada punto de atención a la ciudadanía verificando el cumplimiento de la idoneidad de los espacios para acceso a personas con discapacidad, un porcentaje del 72% en la línea base promedio de cumplimiento.
Para el mes de abril se avanzó en el seguimiento a los documentos extraviados con la migración de la información del Banco de Documentos del aplicativo SIDE al aplicativo BIZAGI; evidenciando en el stock 2.810 documentos extraviados con corte al 30 de abril del año 2022.
Relacionado con la actualización de trámites y OPAs, en el mes de abril se verifico con la Dirección de Convivencia y Dialogo Social la información de la OPA Acompañamiento a la Protesta Social, evidenciando la necesidad de actualización del nombre de la OPA en las diferentes publicaciones. 
Así mismo, en el mes de abril de 2022 en el seguimiento a los trámites 100% virtualizados, se registraron en línea 400 PQRS; 10.739 certificados de residencia; 18 certificados de propiedad horizontal y cero (0) registro de extinción de propiedad horizontal.
</t>
  </si>
  <si>
    <t>Se avanzó en la consolidación y construcción del documento que da cuenta de los resultados arrojados por el análisis del proceso de evaluación, contando en este momento con la primera versión para ajustes, luego de la respectiva retroalimentación del líder del equipo de participación. Con lo anterior, en el mes de mayo se contará con la versión final. 
En el mes de abril y a partir de la evaluación, inició la etapa de alistamiento para implementación del instrumento, cuyo lanzamiento está previsto para el mes de junio. 
En el alistamiento se realizó 
•	Elaboración de Guía Metodológica de Causas Ciudadanas 
•	Primera Versión Estrategia de Comunicación 
•	Identificación de grupos de valor 
Se construyeron, implementaron y sistematizaron todos los instrumentos de evaluación que fueron programados en el marco de la evaluación de Presupuestos Participativos Fase 2 de 2021 desde SDG, a excepción de las matrices de recolección de información provenientes de las Juntas Administradoras Locales (JAL), puesto que estas corporaciones no han realizado el envío completo de dichas matrices diligenciadas.  
Para el mes de abril se realizó la consolidación y presentación de la estrategia de comunicación de Causas Ciudadanas. El desarrollo de esta actividad se llevó a cabo teniendo en cuenta la necesidad de enfocar los dos momentos de la estrategia en: postulación de causas y votación de estas.</t>
  </si>
  <si>
    <t xml:space="preserve">El Laboratorio de Innovación Social de la Secretaría Distrital de Gobierno ha revisado los documentos entregados por PNUD en el marco del convenio firmado para la definición de la estructura y consolidación del laboratorio. La estrategia de consolidación del laboratorio al interior de la secretaría busca que los funcionarios incorporen el ADN innovador en el desarrollo de su trabajo. En este sentido, el laboratorio usará el micrositio como un repositorio de herramientas que puedan ser útiles para los funcionarios de la secretaría en los retos laborales que afronten en el día a día. 
Se realiza la planeación de los proyectos a realizar:
Apoyar estratégica y metodológicamente con un (1) de metodología y un (1) taller de seguimiento de la metodología, al programa del Sistema del Cuidado Local, Presupuestos Participativos y Diálogo Local 
Desarrollar un (1) proceso de formación y cultura en innovación para la SDG y Alcaldías Locales 
Desarrollar una (1) guía metodológica para el aplicar en procesos de Diálogos en escenarios controlados 
En el mes de Abril, se llevaron a cabo mesas de trabajo con el Instituto Distrital de Participación y Acción Comunal- IDPAC y el equipo de coordinación reformulación de la Política Pública de Participación Incidente de la Secretaria de Gobierno,  con el fin de avanzar en la revisión y definición de los capítulos en el documento de diagnóstico, requerido en este proceso de reformulación teniendo en cuenta la guía metodológica definida por la Secretaria Distrital de Planeación, en la fase de Agenda Pública.  </t>
  </si>
  <si>
    <t xml:space="preserve">En el marco de la implementación de la Ruta Distrital de Atención y Protección para Defensores y Defensoras de Derechos Humanos, para el mes de mayo de 2022, se recepcionaron los casos por diversos canales, a los cuales se brindó atención con orientación jurídica, acompañamiento psicosocial y procesos de articulación interinstitucional al 100% de los Defensores y Defensoras que requirieron la activación de la misma por las situaciones de riesgo o amenazas manifestadas, registrando la siguiente información: (57) ingresos, (5) nuevos hechos-reingresos, (27) seguimientos y (55) orientaciones, para un total de (144) atenciones a la población objetivo.  
En el marco de la implementación de la ruta LGBTI para la prevención, protección y asistencia a las víctimas de discriminación por orientación sexual e identidad de género , durante el mes de mayo  de 2022 se registraron  cinco (5) nuevos casos de posibles víctima de discriminación en la modalidad de orientaciones para lo cual se realizó la respectiva atención con la dupla psicosocial. 
 En el marco de la implementación de la ruta intersectorial para la prevención, protección y asistencia a las víctimas del delito de trata de personas, durante el mes de mayo  de 2022 se registraron  seis (6) nuevos casos de posibles víctima del delito, para quienes se activó la ruta de asistencia teniendo en cuenta las particularidades de cada caso.  
En el marco de la implementación de la Ruta por la Reconciliación para la prevención, protección y asistencia a las Personas en Proceso de Reincorporación y Reintegración -PPRR-, durante el mes de mayo  de 2022 se registraron  ocho (8) nuevos casos de posibles víctimas para lo cual se realizó la respectiva atención con la dupla psicosocial.  
A través de Ruta de atención a víctimas de presunto abuso de autoridad por parte de la fuerza pública, durante el mes de mayo de 2022, se brindó atención jurídica y psicosocial al 100 % de los casos que requirieron su activación, registrando: treinta y tres (33) ingresos, cero (0) nuevos hechos, ciento nueve (109) seguimientos y  cuarenta y tres (43) orientaciones, para un total de ciento ochenta y cinco (185) atenciones a la población objeto.   </t>
  </si>
  <si>
    <t xml:space="preserve">Desde el componente de liberta de culto, se realizaron 16 reuniones de las siguientes reuniones de los Comités de Libertad de Religión, Culto y Conciencia, pendientes para el mes de junio reuniones de los Comités de Chapinero, San Cristóbal, Usme, Tunjuelito, Fontibón, Barrios Unidos, Teusaquillo, Antonio Nariño y Puente Aranda
Desde la Dirección de Derechos Humanos se estructuró y diseño la propuesta de estrategia de articulación de rutas de atención distrital a poblaciones diferenciales, con un flujograma/mapa conceptual que contiene las fases, necesidades/características y tiempos de ejecución. 
En el marco de la Mesa de Seguimiento de Violaciones de Derechos Humanos y Alertas Tempranas se está trabajando en un ejercicio piloto para la Alerta Temprana 046 de 2019 donde podamos tener un repositorio de las rutas de atención a nivel distrital que nos permita dar respuesta institucional y así socializar a la ciudadanía estas Rutas.  
Desde el componente étnico, se atendieron en los 5 espacios de atención diferenciada para grupos étnicos 1358 personas a través de  cada uno de sus servicios; por otra parte, se realizaron dos conmemoraciones en las localidades de Engativá y Usaquén, en el marco del día de la afrocolombianidad    
Consejo Distrital de Discapacidad - CDD: Se desarrollaron las acciones correspondientes a la preparación de la sesión ordinaria No. 2 del Consejo, que tendrá lugar el 8 de junio.
Se adelantaron todas las gestiones técnicas y operativas para la realización de la sesión mensual de la Mesa Técnica de la SISLP, llevada a cabo el 17 de mayo.
El 9 de mayo se desarrolló la reunión mensual de fortalecimiento y asesoría para el funcionamiento óptimo de los Consejos Locales de Discapacidad
En el acompañamiento a las acciones interinstitucionales en el marco de la implementación del Plan de Vida de la comunidad indígena Muisca de Bosa “palabra que cuida y protege la semilla”, se acompañaron dos mesas técnicas de articulación. 
</t>
  </si>
  <si>
    <t xml:space="preserve">durante el periodo comprendido entre el 1 y el 31 de mayo de 2022, acompañó territorialmente el desarrollo de ciento treinta (130) actividades de protestas y/o movilizaciones sociales.  
en el periodo del 1 al 31 de mayo de 2022 instalaron tres (3) nuevas mesas de diálogo, una (1) de ellas surgida por la movilización social y dos (2) como requerimiento escrito de la ciudadanía. Así mismo, se llevó a cabo la implementación de siete (7) mesas de seguimientos correspondientes a mesas anteriores que atienden a diferentes compromisos.
el equipo de las y los Gestores de Diálogo acompañó ochenta y nueve (89) eventos de los que se encuentran: eventos de aglomeración y acompañamientos institucionales en los cuales se propendió por la sana convivencia y el uso del diálogo en articulación con los diferentes actores.   
En el marco del Programa de Diálogo Social se diseñó un (1) plan de cualificación que se encuentra dirigido a los enlaces locales, enfocado para el fortalecimiento técnico de capacidades institucionales y herramientas para la atención oportuna de las conflictividades latentes y manifiestas en la ciudad de Bogotá. </t>
  </si>
  <si>
    <t xml:space="preserve">A partir de la información de los ochenta y ocho (88) actores sociales caracterizados, se enfocaron los esfuerzos en la limpieza y depuración con relación a la priorización de temática y de información completa y ajustada de treinta y ocho (38) actores, evidenciando que no existían duplicidades en los mismos y aclarando información consignada sin contradicciones con el fin de contar con una base de datos sólida que facilite realizar el cruce de variables para el análisis y la construcción del informe final de actores sociales. 
Se desarrollaron trece (13) informes discriminados de la siguiente forma:  
Un (1) informe de gobernabilidad centrado en dos grandes bloques temáticos: conflictividades de la ciudad, que se vienen presentando y que impactan la gobernabilidad de la ciudad;
Cuatro (4) informes ejecutivos de movilizaciones sociales;  
Seis (6) informes de contexto a localidades (San Cristóbal, Antonio Nariño, La candelaria, Santa fe,  Kennedy y Sumapaz);  
Un (1) informe post movilizaciones para brindar un balance de lo sucedido  el 1º de Mayo en la conmemoración del día internacional del trabajo;  
Un (1) informe del balance electoral de elecciones presidenciales desarrolladas el 29 de mayo 
En el primer trimestre de la vigencia 2022, se definió como línea principal para la implementación de las iniciativas ciudadanas juveniles, realizar una alianza estratégica con el Instituto Distrital de la Participación y Acción Comunal – IDPAC, mediante la suscripción de un convenio interadministrativo con dicha entidad, con el fin de aunar esfuerzos para la implementación de las iniciativas ciudadanas juveniles, aplicando el modelo de fortalecimiento de organizaciones sociales – MFOS del IDPAC, a través del cual se realizará el fortalecimiento a organizaciones sociales juveniles mediante la aplicación del modelo de fortalecimiento y la entrega de un incentivo consistente en un kit tecnológico.  
Teniendo en cuenta la definición final del modelo de implementación de las iniciativas ciudadanas a aplicar, se realizaron los ajustes finales y la actualización del documento de soporte técnico. 
Durante el mes de mayo se han realizado diferentes actividades tales como la elaboración de documentos precontractuales para efectos de determinar las actividades a realizar en el marco del convenio a suscribir con el IDPAC para la implementación de las iniciativas ciudadanas juveniles, así mismo para participar y convocar a los jóvenes y sus organizaciones para participar e inscribirse en la convocatoria de Jóvenes con Iniciativa, articulando acciones con la Subdirección de Asuntos Étnicos, la Subdirección de Asuntos Religiosos y Libertad de Conciencia, la Secretaría Distrital de la Mujer, la Dirección de Convivencia y Diálogo Social. 
Se finalizó la matriz de revisión de propuesta de pactos en el marco de Pactarte, un pacto por el Arte y la Vida, actualizando la información proporcionada con IDARTES, concerniente al desarrollo de Hip Hop al parque y las dinámicas de gestión económica y apoyo a emprendimientos que tendrá la versión 2022 del festival. Esta información complementa las casillas de acciones del formato. 
Se realiza seguimiento al pacto de la Secretaría Distrital de Gobierno por la eliminación de violencias contra las mujeres, en el cual se identifica avance en la implementación al compromiso número 1 del pacto “Me comprometo a romper el silencio si veo que otros hombres ejercen violencias contra las mujeres, a promover conversaciones con mis grupos de amigos y a buscar formas para regularnos entre nosotros.”
Se realiza reprogramación de la firma de un (1) pacto (de octubre a mayo) toda vez que en la mesa de concertación desarrollada el día 12 de mayo se aprueba la minuta del Pacto de Acción Colectiva Pactarte, Hip Hop por el arte y la Vida con los compromisos de las nueve (9) instituciones participantes, por lo que se procede con el evento de firma como cierre vinculante a este proceso.  
Dado que es un proceso que se viene trabajando desde el año 2020 y que el resultado de esta reunión fue positivo, a partir de que el actor social manifiesta su disposición para firmar el pacto, se hace necesario adelantar su firma.  
Durante el mes de mayo por parte Dimayor se programaron veintiún (21) partidos de fútbol profesional, socializados en la Comisión Distrital de Seguridad, Comodidad y Convivencia en el Fútbol de Bogotá – CDSCCFB para el respectivo acompañamiento por las Entidades competentes, a partir de esta socialización el programa Goles en Paz (GEP) 2.0 realiza el acompañamiento al 100% de actividades de fútbol disputadas en los estadios Nemesio Camacho el Campín y Estadio Metropolitano de Techo
Fueron realizadas dos (2) intervenciones a Instituciones Educativas.
Se dio visibilidad a los avances del programa con (8) publicaciones en las redes oficiales de la Secretaria Distrital de Gobierno sobre el componente de Territorio con el acompañamiento a una reunión local en Antonio Nariño, una intervención en Instituciones Educativas en la localidad de Kennedy y una acción de la Organización Comandos Azules en la localidad de Teusaquillo.    
Se acompañaron once (11) localidades en el desarrollo de Consejos y Mesas Locales de Barras Futboleras. Se enmarcaron en los pilares del Barrismo Social en su mayoría, educativo y ambiental que promueven conceptos como seguridad alimentaria y cuidado del medio ambiente en las localidades de Usme, Suba, Engativá, La Candelaria, Fontibón y Kennedy; localidades que cuentan con procesos futboleros y que fueron espacios de cohesión colectiva para seguir trabajando en torno al fútbol como herramienta de transformación social.   </t>
  </si>
  <si>
    <t xml:space="preserve">Durante el periodo objeto de reporte del presente informe, se profirió un total de 36.591 fallos de fondo en primera instancia de las actuaciones de policía por parte de los inspectores del factor local y del nivel central, lo cual representa un cumplimiento acumulado del 164% con respecto a la meta proyectada la vigencia 2022. </t>
  </si>
  <si>
    <t xml:space="preserve">En el mes de mayo se han realizado 293 operativos distribuidos así: Actividad económica 131, cerros orientales: 22, Río Bogotá :7, Ambiente y Minería: 44, Espacio Público: 78y Ocupaciones Ilegales: 11. </t>
  </si>
  <si>
    <t xml:space="preserve">Durante el mes de mayo, desde la Dirección de Relaciones Políticas se mantuvo amplia comunicación con los sectores de la Administración a través de los enlaces para establecer una directriz sobre el desarrollo de los diferentes debates adelantados en el Concejo de Bogotá.
Se realiza el informe del mes de mayo 2022 con la información de las gestiones desarrolladas en materia de asuntos normativos. Se presentaron 8 proyectos por parte de los concejales, 2 de la Contraloría y 1 de la Administración
Durante el mes de mayo  desde la Dirección de Relaciones Políticas se gestionaron de manera oportuna (40) mesas de conflictividad
En mayo se recibieron 26 proposiciones del Concejo de Bogotá de las cuales se radicaron 33 respuestas a sus cuestionarios. 1 respuesta está siendo gestionada para tramitar en junio.  
Durante este mes el Secretario Distrital de Gobierno fue citado a 2 debates de control político, en los cuales la entidad no tenía competencia.
Se presenta informe mensual con el avance y seguimiento de las mesas convocadas en las localidades de Bogotá.
</t>
  </si>
  <si>
    <t xml:space="preserve">Durante el mes de mayo, desde la Dirección de Relaciones Políticas se mantuvo amplia comunicación con los sectores de la Administración a través de los enlaces para establecer una directriz sobre el desarrollo de los diferentes debates adelantados en el Concejo de Bogotá.
Se realiza el informe del mes de mayo 2022 con la información de las gestiones desarrolladas en materia de asuntos normativos. Se presentaron 8 proyectos por parte de los concejales, 2 de la Contraloría y 1 de la Administración
Durante el mes de mayo  desde la Dirección de Relaciones Políticas se gestionaron de manera oportuna (40) mesas de conflictividad
En mayo se recibieron 26 proposiciones del Concejo de Bogotá de las cuales se radicaron 33 respuestas a sus cuestionarios. 1 respuesta está siendo gestionada para tramitar en junio.  
Durante este mes el Secretario Distrital de Gobierno fue citado a 2 debates de control político, en los cuales la entidad no tenía competencia.
Se presenta informe mensual con el avance y seguimiento de las mesas convocadas en las localidades de Bogotá.
Desarrollo de la II Comisión Distrital Electoral para los comicios de Presidente y Vicepresidente de la República, se desarrollaron cinco comités electorales basados en temas como logística, seguridad, transporte y articulación local, así como jornadas de socialización sobre delitos electorales y una campaña en terreno para informar a la ciudadanía sobre el mismo tema. Se atendieron los requerimientos presentados por Imprenta Distrital en atención a la impresión de material electoral, así como el acompañamiento a la jornada de elecciones de Presidencia y el monitoreo de la misma. 
Durante el mes de mayo, la Dirección de Relaciones Políticas realizó revisión del acta de liquidación del convenio interadministrativo 428 de 2018, celebrado con la SDP y CCB para el fortalecimiento de las agendas participativas en el marco del Comité de Integración Territorial. </t>
  </si>
  <si>
    <t>·	Se desarrollaron reuniones con las entidades de orden Nacional como Ministerio de Tecnologías de la información y en Instituto Colombiano de Bienestar Familiar ICBF, en las cuales se recibieron orientaciones sobre estructuras de analítica y lineamientos. 
·	Se realizaron 25 reuniones de socialización y aplicación de herramienta de captura de diagnóstico de analítica con las siguientes dependencias  
·	Actualización de los indicadores de tableros de control alcaldesa relacionados con temas de EMRE – con corte abril.  
·	Se gestionó ante la Oficina de Comunicaciones inclusión de tableros para el despacho del Secretario correspondientes a metas físicas nivel central, Seguimiento a Políticas Públicas, Cuidado Local.
·	Se elaboró informes de diagnóstico de analítica para cada una de las dependencias con las que se trabajó durante los meses de marzo, abril y mayo. 
·	Se elaboró y realizó la presentación de los resultados del diagnóstico de analítica institucional de la SDG.  
·	Se realizó la formulación de planes de mejora MIPG en temas de analítica para ejecutarlas en el segundo semestre. 
·	Se realizó diligenciamiento de los compromisos adquiridos con el despacho en temas de actualización DAGO</t>
  </si>
  <si>
    <t xml:space="preserve">En el mes de mayo se cumplió con el seguimiento a la descongestión de las peticiones vencidas registradas en el Bogotá te Escucha, con cuatro (04) reportes semanales al promotor de la mejora; se evidencia la descongestión del 99% a las peticiones de vigencias anteriores y 98% a las peticiones de la vigencia actual.
Para el periodo se cuenta con el seguimiento realizado hasta el mes de abril a los espacios idóneos en diecinueve (19) Alcaldías Locales (Antonio Nariño, Bosa, Barrios Unidos, Chapinero, Ciudad Bolívar, Engativá, Fontibón, Kennedy, La Candelaria, Los Mártires, Puente Aranda, Rafael Uribe Uribe, San Cristóbal, Santafé, Suba, Teusaquillo, Tunjuelito, Usaquén, Usme), con el registro fotográfico tomado a cada punto de atención a la ciudadanía verificando el cumplimiento de la idoneidad de los espacios para acceso a personas con discapacidad, un porcentaje del 72% en la línea base promedio de cumplimiento.
En el seguimiento a los documentos extraviados con la migración de la información del Bando de Documentos del aplicativo SIDE al aplicativo BIZAGI; se evidencia la entrega de 25 documentos extraviados a la ciudadanía, un porcentaje acumulado de cumplimiento del 54,2% y un stock de 8.184 documentos extraviados con corte al 31 de mayo del año 2022.
En el seguimiento a la actualización de los trámites y OPAs, se cuenta con el avance de actualización en el mes de mayo de la OPA Acompañamiento a la manifestación y la protesta social en el sitio WEB de la entidad.
Así mismo, en el mes de mayo de 2022 en el seguimiento a los trámites 100% virtualizados, se registraron en línea 456 PQRS; 10.945 certificados de residencia; 27 certificados de propiedad horizontal y cero (0) registro de extinción de propiedad horizontal.
</t>
  </si>
  <si>
    <t>•	Se esta implementando la estrategia de intervención 2022, en  sus 4 componentes: Infraestructura Local: $101 MM ppto 2021 con 125 ctos; 2022 con $278 MM de ppto, para 119 Ctos;  Bogotá Local; Cuidado Local: $54 MM ppto 2022; y Constructores Locales: 1236 iniciativas viabilizadas del 2021, Para el 2022, 24 iniciativas en ejecución, 24 en proceso, 2 Cttacion y 535 en formulación
•	se consolidó la información de las sesiones que se llevaron a cabo por parte de la Comisión Intersectorial del Espacio Público; la Comisión Distrital para la Prevención y Mitigación de Incendios Forestales; la Comisión Intersectorial para la Sostenibilidad, la Protección Ambiental, el Ecourbanismo y la Ruralidad del Distrito Capital - CISPAER. Se reemplazó por la Comisión Intersectorial para la Protección, la Sostenibilidad y la Salud Ambiental del Distrito Capital – CIPSSA; el Consejo Distrital de Protección al Consumidor; el Consejo Distrital de Estupefacientes; el Comité Distrital de la fiesta en Bogotá D.C; la Comisión Intersectorial Fallo Rio Bogotá; la Comisión de Cicloparqueaderos; y la Comisión de control urbano, seguridad y diálogo local del plan parcial Eden el Descanso de la localidad de BosaSe consolidó la información de las sesiones que se llevaron a cabo por parte de la Comisión Distrital para la Prevención y Mitigación de Incendios Forestales y Comisión Intersectorial de Educación Ambiental -CIDEA.
•	En el marco del Plan de acción de Asistencia Técnica Integral de la vigencia 2022, se han programado y desarrollado las actividades planteadas, alcanzando un porcentaje de 39,53% de ejecución PAATI
Planeac: 19 mesas ATI , 265 DTS revis, ;  70,2% PI inic 
PAA: 24.82% PAAvrsCRP
Asist Técnica: Proces Contr (60 nvos; 88 modif adic y/o prór (10 Gral y 78 CPS), y 5 Asist Técn Virt)
Segmto a la Invers: Ejec Presup: 30,14% ejec FDL
Obligacion por Pagar: 23,69% ejec giros OxP
•	Durante el mes de mayo, Epyca Consultores S.A.S radicó la versión ajustada del estudio técnico que soporta la modificación de la estructura organizacional y planta de empleos de la Secretaría Distrital de Gobierno para el fortalecimiento institucional de las Alcaldías Locales, de conformidad con las observaciones y recomendaciones realizadas por los supervisores y los apoyos a la supervisión del contrato 1418 de 2021. Igualmente, se radicó el documento “Estudio Técnico para el desarrollo del Gabinete Local” el cual fundamenta la integración y funcionamiento del Gabinete Local, ajustado según las observaciones de la supervisión del contrato</t>
  </si>
  <si>
    <t>Esta meta se tiene programada reportar para el mes de diciembre de 2022, sin embargo por gestión, de acuerdo al plan de capacitación 2022, al 31 de mayo se ha logrado capacitar a 3.978 servidores públicos, en: Centro de Gobierno Local  ; Contratación-Alcaldía de Sumapaz; Estructura Distrital-nuevo Estatuto Bgtá; Planeación Local-DTS; Sipse Local ; Secop ; Secop ; Contratación (Planeación Contractual, Supervisión y liquidación)
NOTA: Esta meta, se proyecta reprogramar en el último trimestre de 2022</t>
  </si>
  <si>
    <t xml:space="preserve">De acuerdo a la programación, desde el mes de abril se inició el proceso de identificación de posibles temáticas susceptibles de consulta ciudadana. Adicionalmente a ello, se trabaja en el análisis de viabilidad para realizar una Consulta Ciudadana para la localidad de Teusaquillo, en un trabajo articulado con la Alcaldía Local. Para ello, se han realizado reuniones con el equipo de la Alcaldía Local y con la Dirección de Tecnologías de Información - DTI de la Secretaria Distrital de Gobierno orientadas a identificar y ajustar el módulo para  que brinde la posibilidad de hacer consultas locales.  
Desarrollo de la primera versión del documento que da cuenta de los resultados arrojados por el análisis del proceso de evaluación; esta versión esta para ser socializada con el equipo de participación y luego de ello, recibir retroalimentación para los ajustes respectivos y contar con una versión final. 
En el mes de mayo y a partir de la evaluación, inició la etapa de alistamiento para implementación del instrumento, cuyo lanzamiento está previsto para el 11 de junio. 
En el alistamiento se realizaron: 
•	Guía Metodológica de Causas Ciudadanas Versión Final Aprobada 
•	Circular 004 del 20 de mayo de 2022 mediante la cual se expiden los lineamientos metodológicos para la implementación de Causas Ciudadanas 2022. 
•	Planeación para el lanzamiento del instrumento 
•	Aprobación de ajustes a la plataforma de participación modulo causas ciudadanas. 
Se implementaron y sistematizaron todos los instrumentos de evaluación que fueron programados en el marco de la evaluación de Presupuestos Participativos Fase 2 de 2021. Actualmente, la información se encuentra en fase de análisis y consolidación de la información sistematizada con el fin de la presentación de un documento final.  La información, hallazgos y análisis de resultados del proceso de evaluación ha dado como resultado la realización de modificaciones de carácter técnico y metodológico a la propuesta de Circular de Presupuestos Participativos en el marco de la ruta de implementación de 2022. </t>
  </si>
  <si>
    <t xml:space="preserve">Se afina el moodle en contenido y en gráficos a través de esta plataforma los colaboradores de las alcaldías y la SDG realizaron el curso de “Herramientas de innovación para resolver retos públicos”.  Se tienen 31 personas certificadas en el curso de innovación 
Se imprimen cajas de herramientas y se entregan a las 20 localidades, lo que dió apertura al programa Red InnovaLocal una red que pretende articular alcaldías y sectores en todo lo que concierne a la innovación en las localidades. Las 20 alcaldías locales cuentan con la caja de herramientas físicas con manual y se realiza taller de capacitación para su uso. 
Se trabajan en los proyectos OFERTA UNIFICADA, DIALOGO SOCIAL, SISTEMA DEL CUIDADO Y PRESUPUESTOS PARTICIPATIVOS. 
Se avanza en los proyectos con talleres, guías metodologías, replanteamiento de las estrategias, se evidencia el valor que genera a los procesos. 
En el mes de mayo, se llevaron a cabo mesas de trabajo con el Instituto Distrital de Participación y Acción Comunal- IDPAC y el equipo de coordinación reformulación de la Política Pública de Participación Incidente de la Secretaria de Gobierno,  con el fin de avanzar en la consolidación del documento de diagnóstico, requerido en este proceso de reformulación teniendo en cuenta la guía metodológica definida por la Secretaria Distrital de Planeación, en la fase de Agenda Pública.  
En este proceso se llevó a cabo, el día 12 de Mayo reunión con la Secretaria Distrital de Planeación, con el fin de aclarar algunas inquietudes acerca del proceso de reformulación y reajustar propuesta de entrega de productos a planeación para la revisión y retroalimentación pertinente, en cada una de las fases.  </t>
  </si>
  <si>
    <t>Anual</t>
  </si>
  <si>
    <t>MAYO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</si>
</sst>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0_-;\-* #,##0.0_-;_-* &quot;-&quot;_-;_-@_-"/>
    <numFmt numFmtId="166" formatCode="_-* #,##0.00_-;\-* #,##0.00_-;_-* &quot;-&quot;_-;_-@_-"/>
  </numFmts>
  <fonts count="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2"/>
      <name val="Arial"/>
      <family val="2"/>
    </font>
    <font>
      <sz val="10"/>
      <name val="Arial"/>
      <family val="2"/>
    </font>
    <font>
      <b/>
      <sz val="10"/>
      <name val="Arial"/>
      <family val="2"/>
    </font>
    <font>
      <sz val="8"/>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64">
    <xf numFmtId="0" fontId="0" fillId="0" borderId="0" xfId="0"/>
    <xf numFmtId="0" fontId="4" fillId="3" borderId="0" xfId="0" applyFont="1" applyFill="1" applyAlignment="1">
      <alignment horizontal="center" vertical="center"/>
    </xf>
    <xf numFmtId="0" fontId="4" fillId="3" borderId="0" xfId="0" applyFont="1" applyFill="1" applyAlignment="1">
      <alignment horizontal="left" vertical="center"/>
    </xf>
    <xf numFmtId="0" fontId="5" fillId="0" borderId="0" xfId="0" applyFont="1" applyAlignment="1">
      <alignment horizontal="justify" vertical="center"/>
    </xf>
    <xf numFmtId="0" fontId="5" fillId="0" borderId="0" xfId="0" applyFont="1"/>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41" fontId="6" fillId="2" borderId="1" xfId="2" applyFont="1" applyFill="1" applyBorder="1" applyAlignment="1">
      <alignment horizontal="center" vertical="center" wrapText="1"/>
    </xf>
    <xf numFmtId="0" fontId="5" fillId="4" borderId="0" xfId="0" applyFont="1" applyFill="1"/>
    <xf numFmtId="0" fontId="7" fillId="4" borderId="1" xfId="1" applyNumberFormat="1" applyFont="1" applyFill="1" applyBorder="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41" fontId="5" fillId="4" borderId="1" xfId="4" applyFont="1" applyFill="1" applyBorder="1" applyAlignment="1">
      <alignment horizontal="left" vertical="center"/>
    </xf>
    <xf numFmtId="0" fontId="4" fillId="0" borderId="0" xfId="0" applyFont="1" applyAlignment="1">
      <alignment horizontal="left" vertical="center"/>
    </xf>
    <xf numFmtId="41" fontId="6" fillId="2" borderId="1" xfId="2" applyFont="1" applyFill="1" applyBorder="1" applyAlignment="1">
      <alignment horizontal="center" vertical="center" wrapText="1"/>
    </xf>
    <xf numFmtId="9" fontId="7" fillId="4" borderId="1" xfId="1" applyNumberFormat="1" applyFont="1" applyFill="1" applyBorder="1" applyAlignment="1" applyProtection="1">
      <alignment horizontal="center" vertical="center"/>
      <protection locked="0"/>
    </xf>
    <xf numFmtId="2" fontId="7" fillId="4" borderId="1" xfId="1" applyNumberFormat="1" applyFont="1" applyFill="1" applyBorder="1" applyAlignment="1" applyProtection="1">
      <alignment horizontal="center" vertical="center"/>
      <protection locked="0"/>
    </xf>
    <xf numFmtId="41" fontId="7" fillId="4" borderId="1" xfId="1" applyNumberFormat="1" applyFont="1" applyFill="1" applyBorder="1" applyAlignment="1" applyProtection="1">
      <alignment horizontal="center" vertical="center"/>
      <protection locked="0"/>
    </xf>
    <xf numFmtId="166" fontId="7" fillId="4" borderId="1" xfId="1" applyNumberFormat="1" applyFont="1" applyFill="1" applyBorder="1" applyAlignment="1" applyProtection="1">
      <alignment horizontal="center" vertical="center"/>
      <protection locked="0"/>
    </xf>
    <xf numFmtId="0" fontId="7" fillId="4" borderId="1" xfId="1" applyNumberFormat="1" applyFont="1" applyFill="1" applyBorder="1" applyAlignment="1" applyProtection="1">
      <alignment vertical="center"/>
      <protection locked="0"/>
    </xf>
    <xf numFmtId="166" fontId="7" fillId="4" borderId="1" xfId="1" applyNumberFormat="1" applyFont="1" applyFill="1" applyBorder="1" applyAlignment="1" applyProtection="1">
      <alignment vertical="center"/>
      <protection locked="0"/>
    </xf>
    <xf numFmtId="2" fontId="7" fillId="4" borderId="1" xfId="1" applyNumberFormat="1" applyFont="1" applyFill="1" applyBorder="1" applyAlignment="1" applyProtection="1">
      <alignment vertical="center"/>
      <protection locked="0"/>
    </xf>
    <xf numFmtId="0" fontId="5" fillId="4" borderId="4" xfId="1" applyNumberFormat="1" applyFont="1" applyFill="1" applyBorder="1" applyAlignment="1" applyProtection="1">
      <alignment horizontal="left" vertical="center" wrapText="1"/>
      <protection locked="0"/>
    </xf>
    <xf numFmtId="0" fontId="5" fillId="4" borderId="2" xfId="1" applyNumberFormat="1" applyFont="1" applyFill="1" applyBorder="1" applyAlignment="1" applyProtection="1">
      <alignment horizontal="left" vertical="center" wrapText="1"/>
      <protection locked="0"/>
    </xf>
    <xf numFmtId="0" fontId="5" fillId="4" borderId="7" xfId="1" applyNumberFormat="1" applyFont="1" applyFill="1" applyBorder="1" applyAlignment="1" applyProtection="1">
      <alignment horizontal="left" vertical="center" wrapText="1"/>
      <protection locked="0"/>
    </xf>
    <xf numFmtId="0" fontId="5" fillId="4" borderId="3" xfId="1" applyNumberFormat="1" applyFont="1" applyFill="1" applyBorder="1" applyAlignment="1" applyProtection="1">
      <alignment horizontal="left" vertical="center" wrapText="1"/>
      <protection locked="0"/>
    </xf>
    <xf numFmtId="0" fontId="5" fillId="4" borderId="5" xfId="1" applyNumberFormat="1" applyFont="1" applyFill="1" applyBorder="1" applyAlignment="1" applyProtection="1">
      <alignment horizontal="left" vertical="center" wrapText="1"/>
      <protection locked="0"/>
    </xf>
    <xf numFmtId="0" fontId="5" fillId="4" borderId="6" xfId="1" applyNumberFormat="1" applyFont="1" applyFill="1" applyBorder="1" applyAlignment="1" applyProtection="1">
      <alignment horizontal="left" vertical="center" wrapText="1"/>
      <protection locked="0"/>
    </xf>
    <xf numFmtId="0" fontId="5" fillId="4"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65" fontId="5" fillId="4" borderId="1" xfId="2" applyNumberFormat="1" applyFont="1" applyFill="1" applyBorder="1" applyAlignment="1">
      <alignment horizontal="center" vertical="center"/>
    </xf>
    <xf numFmtId="41" fontId="5" fillId="4" borderId="1" xfId="2" applyFont="1" applyFill="1" applyBorder="1" applyAlignment="1">
      <alignment horizontal="center" vertical="center"/>
    </xf>
    <xf numFmtId="41" fontId="5" fillId="4" borderId="1" xfId="2" applyFont="1" applyFill="1" applyBorder="1" applyAlignment="1">
      <alignment horizontal="left" vertical="center"/>
    </xf>
    <xf numFmtId="166" fontId="5" fillId="4" borderId="1" xfId="2" applyNumberFormat="1" applyFont="1" applyFill="1" applyBorder="1" applyAlignment="1">
      <alignment horizontal="center" vertical="center"/>
    </xf>
    <xf numFmtId="0" fontId="5" fillId="4" borderId="3" xfId="2" applyNumberFormat="1" applyFont="1" applyFill="1" applyBorder="1" applyAlignment="1">
      <alignment horizontal="left" vertical="center"/>
    </xf>
    <xf numFmtId="0" fontId="5" fillId="4" borderId="5" xfId="2" applyNumberFormat="1" applyFont="1" applyFill="1" applyBorder="1" applyAlignment="1">
      <alignment horizontal="left" vertical="center"/>
    </xf>
    <xf numFmtId="0" fontId="5" fillId="4" borderId="6" xfId="2" applyNumberFormat="1" applyFont="1" applyFill="1" applyBorder="1" applyAlignment="1">
      <alignment horizontal="left" vertical="center"/>
    </xf>
    <xf numFmtId="0" fontId="5" fillId="4" borderId="3" xfId="2"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0" fontId="5" fillId="4" borderId="5" xfId="0" applyNumberFormat="1" applyFont="1" applyFill="1" applyBorder="1" applyAlignment="1">
      <alignment horizontal="left" vertical="center" wrapText="1"/>
    </xf>
    <xf numFmtId="0" fontId="5" fillId="4" borderId="6" xfId="0" applyNumberFormat="1" applyFont="1" applyFill="1" applyBorder="1" applyAlignment="1">
      <alignment horizontal="left" vertical="center" wrapText="1"/>
    </xf>
    <xf numFmtId="0" fontId="5" fillId="0" borderId="3" xfId="1" applyNumberFormat="1" applyFont="1" applyFill="1" applyBorder="1" applyAlignment="1" applyProtection="1">
      <alignment horizontal="left" vertical="top" wrapText="1"/>
      <protection locked="0"/>
    </xf>
    <xf numFmtId="0" fontId="5" fillId="0" borderId="5" xfId="1" applyNumberFormat="1" applyFont="1" applyFill="1" applyBorder="1" applyAlignment="1" applyProtection="1">
      <alignment horizontal="left" vertical="top" wrapText="1"/>
      <protection locked="0"/>
    </xf>
    <xf numFmtId="0" fontId="5" fillId="0" borderId="6" xfId="1" applyNumberFormat="1" applyFont="1" applyFill="1" applyBorder="1" applyAlignment="1" applyProtection="1">
      <alignment horizontal="left" vertical="top" wrapText="1"/>
      <protection locked="0"/>
    </xf>
    <xf numFmtId="9" fontId="5" fillId="4" borderId="1" xfId="2" applyNumberFormat="1" applyFont="1" applyFill="1" applyBorder="1" applyAlignment="1">
      <alignment horizontal="center" vertical="center"/>
    </xf>
    <xf numFmtId="0" fontId="5" fillId="4" borderId="5" xfId="2" applyNumberFormat="1" applyFont="1" applyFill="1" applyBorder="1" applyAlignment="1">
      <alignment horizontal="left" vertical="center" wrapText="1"/>
    </xf>
    <xf numFmtId="0" fontId="5" fillId="4" borderId="6" xfId="2"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left" vertical="center"/>
    </xf>
    <xf numFmtId="49" fontId="4" fillId="0" borderId="1" xfId="0" applyNumberFormat="1" applyFont="1" applyBorder="1" applyAlignment="1">
      <alignment horizontal="left" vertical="center"/>
    </xf>
    <xf numFmtId="41" fontId="6" fillId="2" borderId="1" xfId="2" applyFont="1" applyFill="1" applyBorder="1" applyAlignment="1">
      <alignment horizontal="center" vertical="center" wrapText="1"/>
    </xf>
    <xf numFmtId="2" fontId="5" fillId="4" borderId="1" xfId="2" applyNumberFormat="1" applyFont="1" applyFill="1" applyBorder="1" applyAlignment="1">
      <alignment horizontal="center" vertical="center"/>
    </xf>
    <xf numFmtId="17" fontId="4" fillId="0" borderId="8" xfId="0" applyNumberFormat="1"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cellXfs>
  <cellStyles count="6">
    <cellStyle name="Millares" xfId="1" builtinId="3"/>
    <cellStyle name="Millares [0]" xfId="2" builtinId="6"/>
    <cellStyle name="Millares [0] 2" xfId="4" xr:uid="{2F5F197B-E493-4B49-9576-68CE1E1D3075}"/>
    <cellStyle name="Moneda [0] 2" xfId="5" xr:uid="{E1ED8C14-2BBC-416F-A561-8B087112AFF2}"/>
    <cellStyle name="Moneda 2" xfId="3" xr:uid="{C319C3B4-A42E-4C1D-8BC3-DC95F2BF5F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D8F2-BDF1-42E6-8820-C9AB53CC7FA8}">
  <sheetPr codeName="Hoja1"/>
  <dimension ref="A1:S152"/>
  <sheetViews>
    <sheetView showGridLines="0" zoomScale="70" zoomScaleNormal="70" workbookViewId="0">
      <pane xSplit="7" ySplit="5" topLeftCell="H6" activePane="bottomRight" state="frozen"/>
      <selection pane="topRight" activeCell="H1" sqref="H1"/>
      <selection pane="bottomLeft" activeCell="A6" sqref="A6"/>
      <selection pane="bottomRight" activeCell="B48" sqref="B48:B68"/>
    </sheetView>
  </sheetViews>
  <sheetFormatPr baseColWidth="10" defaultRowHeight="16.5" customHeight="1" x14ac:dyDescent="0.2"/>
  <cols>
    <col min="1" max="1" width="27" style="7" customWidth="1"/>
    <col min="2" max="2" width="29.42578125" style="16" customWidth="1"/>
    <col min="3" max="3" width="9" style="17" customWidth="1"/>
    <col min="4" max="4" width="12.42578125" style="18" customWidth="1"/>
    <col min="5" max="5" width="14.85546875" style="18" customWidth="1"/>
    <col min="6" max="6" width="14.28515625" style="18" customWidth="1"/>
    <col min="7" max="7" width="12.140625" style="17" customWidth="1"/>
    <col min="8" max="8" width="19.42578125" style="16" customWidth="1"/>
    <col min="9" max="9" width="20.5703125" style="18" customWidth="1"/>
    <col min="10" max="11" width="55.140625" style="17" customWidth="1"/>
    <col min="12" max="12" width="55.140625" style="16" customWidth="1"/>
    <col min="13" max="13" width="40" style="3" customWidth="1"/>
    <col min="14" max="14" width="51.85546875" style="4" customWidth="1"/>
    <col min="15" max="15" width="37.5703125" style="5" customWidth="1"/>
    <col min="16" max="16" width="30" style="6" customWidth="1"/>
    <col min="17" max="17" width="77.42578125" style="3" customWidth="1"/>
    <col min="18" max="18" width="73.5703125" style="3" customWidth="1"/>
    <col min="19" max="19" width="50.140625" style="3" customWidth="1"/>
    <col min="20" max="16384" width="11.42578125" style="4"/>
  </cols>
  <sheetData>
    <row r="1" spans="1:19" ht="46.5" customHeight="1" x14ac:dyDescent="0.2">
      <c r="A1" s="54" t="s">
        <v>44</v>
      </c>
      <c r="B1" s="54"/>
      <c r="C1" s="54"/>
      <c r="D1" s="54"/>
      <c r="E1" s="54"/>
      <c r="F1" s="54"/>
      <c r="G1" s="54"/>
      <c r="H1" s="54"/>
      <c r="I1" s="54"/>
      <c r="J1" s="54"/>
      <c r="K1" s="1"/>
      <c r="L1" s="2"/>
    </row>
    <row r="2" spans="1:19" ht="6.75" customHeight="1" x14ac:dyDescent="0.2">
      <c r="A2" s="55"/>
      <c r="B2" s="55"/>
      <c r="C2" s="55"/>
      <c r="D2" s="55"/>
      <c r="E2" s="55"/>
      <c r="F2" s="55"/>
      <c r="G2" s="55"/>
      <c r="H2" s="55"/>
      <c r="I2" s="55"/>
      <c r="J2" s="55"/>
      <c r="K2" s="7"/>
      <c r="L2" s="8"/>
    </row>
    <row r="3" spans="1:19" ht="20.25" customHeight="1" x14ac:dyDescent="0.2">
      <c r="A3" s="9" t="s">
        <v>0</v>
      </c>
      <c r="B3" s="56" t="s">
        <v>46</v>
      </c>
      <c r="C3" s="56"/>
      <c r="D3" s="56"/>
      <c r="E3" s="56"/>
      <c r="F3" s="56"/>
      <c r="G3" s="56"/>
      <c r="H3" s="56"/>
      <c r="I3" s="56"/>
      <c r="J3" s="56"/>
      <c r="K3" s="56"/>
      <c r="L3" s="10"/>
    </row>
    <row r="4" spans="1:19" ht="20.25" customHeight="1" x14ac:dyDescent="0.2">
      <c r="A4" s="9" t="s">
        <v>1</v>
      </c>
      <c r="B4" s="57" t="s">
        <v>144</v>
      </c>
      <c r="C4" s="57"/>
      <c r="D4" s="57"/>
      <c r="E4" s="57"/>
      <c r="F4" s="57"/>
      <c r="G4" s="57"/>
      <c r="H4" s="57"/>
      <c r="I4" s="57"/>
      <c r="J4" s="57"/>
      <c r="K4" s="11"/>
      <c r="L4" s="11"/>
    </row>
    <row r="5" spans="1:19" ht="63.75" customHeight="1" x14ac:dyDescent="0.2">
      <c r="A5" s="12" t="s">
        <v>2</v>
      </c>
      <c r="B5" s="12" t="s">
        <v>45</v>
      </c>
      <c r="C5" s="13" t="s">
        <v>39</v>
      </c>
      <c r="D5" s="13" t="s">
        <v>5</v>
      </c>
      <c r="E5" s="13" t="s">
        <v>6</v>
      </c>
      <c r="F5" s="13" t="s">
        <v>7</v>
      </c>
      <c r="G5" s="13" t="s">
        <v>43</v>
      </c>
      <c r="H5" s="58" t="s">
        <v>8</v>
      </c>
      <c r="I5" s="58"/>
      <c r="J5" s="13" t="s">
        <v>9</v>
      </c>
      <c r="K5" s="13" t="s">
        <v>10</v>
      </c>
      <c r="L5" s="13" t="s">
        <v>11</v>
      </c>
      <c r="M5" s="12" t="s">
        <v>12</v>
      </c>
      <c r="N5" s="13" t="s">
        <v>13</v>
      </c>
      <c r="O5" s="13" t="s">
        <v>14</v>
      </c>
      <c r="P5" s="13" t="s">
        <v>15</v>
      </c>
      <c r="Q5" s="13" t="s">
        <v>16</v>
      </c>
      <c r="R5" s="13" t="s">
        <v>17</v>
      </c>
      <c r="S5" s="13" t="s">
        <v>18</v>
      </c>
    </row>
    <row r="6" spans="1:19" s="14" customFormat="1" ht="11.25" customHeight="1" x14ac:dyDescent="0.2">
      <c r="A6" s="35" t="s">
        <v>51</v>
      </c>
      <c r="B6" s="36" t="s">
        <v>50</v>
      </c>
      <c r="C6" s="38">
        <v>100</v>
      </c>
      <c r="D6" s="38" t="s">
        <v>47</v>
      </c>
      <c r="E6" s="39" t="s">
        <v>48</v>
      </c>
      <c r="F6" s="39" t="s">
        <v>49</v>
      </c>
      <c r="G6" s="51">
        <v>1</v>
      </c>
      <c r="H6" s="19" t="s">
        <v>19</v>
      </c>
      <c r="I6" s="15"/>
      <c r="J6" s="44" t="s">
        <v>80</v>
      </c>
      <c r="K6" s="44" t="s">
        <v>81</v>
      </c>
      <c r="L6" s="45" t="s">
        <v>82</v>
      </c>
      <c r="M6" s="45" t="s">
        <v>113</v>
      </c>
      <c r="N6" s="45" t="s">
        <v>129</v>
      </c>
      <c r="O6" s="48"/>
      <c r="P6" s="32"/>
      <c r="Q6" s="32"/>
      <c r="R6" s="29"/>
      <c r="S6" s="32"/>
    </row>
    <row r="7" spans="1:19" s="14" customFormat="1" ht="11.25" customHeight="1" x14ac:dyDescent="0.2">
      <c r="A7" s="35"/>
      <c r="B7" s="36"/>
      <c r="C7" s="38"/>
      <c r="D7" s="38"/>
      <c r="E7" s="39"/>
      <c r="F7" s="39"/>
      <c r="G7" s="38"/>
      <c r="H7" s="19" t="s">
        <v>20</v>
      </c>
      <c r="I7" s="15"/>
      <c r="J7" s="52"/>
      <c r="K7" s="52"/>
      <c r="L7" s="46"/>
      <c r="M7" s="46"/>
      <c r="N7" s="46"/>
      <c r="O7" s="49"/>
      <c r="P7" s="33"/>
      <c r="Q7" s="33"/>
      <c r="R7" s="30"/>
      <c r="S7" s="33"/>
    </row>
    <row r="8" spans="1:19" s="14" customFormat="1" ht="11.25" customHeight="1" x14ac:dyDescent="0.2">
      <c r="A8" s="35"/>
      <c r="B8" s="36"/>
      <c r="C8" s="38"/>
      <c r="D8" s="38"/>
      <c r="E8" s="39"/>
      <c r="F8" s="39"/>
      <c r="G8" s="38"/>
      <c r="H8" s="19" t="s">
        <v>21</v>
      </c>
      <c r="I8" s="15"/>
      <c r="J8" s="52"/>
      <c r="K8" s="52"/>
      <c r="L8" s="46"/>
      <c r="M8" s="46"/>
      <c r="N8" s="46"/>
      <c r="O8" s="49"/>
      <c r="P8" s="33"/>
      <c r="Q8" s="33"/>
      <c r="R8" s="30"/>
      <c r="S8" s="33"/>
    </row>
    <row r="9" spans="1:19" s="14" customFormat="1" ht="11.25" customHeight="1" x14ac:dyDescent="0.2">
      <c r="A9" s="35"/>
      <c r="B9" s="36"/>
      <c r="C9" s="38"/>
      <c r="D9" s="38"/>
      <c r="E9" s="39"/>
      <c r="F9" s="39"/>
      <c r="G9" s="38"/>
      <c r="H9" s="19" t="s">
        <v>22</v>
      </c>
      <c r="I9" s="15"/>
      <c r="J9" s="52"/>
      <c r="K9" s="52"/>
      <c r="L9" s="46"/>
      <c r="M9" s="46"/>
      <c r="N9" s="46"/>
      <c r="O9" s="49"/>
      <c r="P9" s="33"/>
      <c r="Q9" s="33"/>
      <c r="R9" s="30"/>
      <c r="S9" s="33"/>
    </row>
    <row r="10" spans="1:19" s="14" customFormat="1" ht="11.25" customHeight="1" x14ac:dyDescent="0.2">
      <c r="A10" s="35"/>
      <c r="B10" s="36"/>
      <c r="C10" s="38"/>
      <c r="D10" s="38"/>
      <c r="E10" s="39"/>
      <c r="F10" s="39"/>
      <c r="G10" s="38"/>
      <c r="H10" s="19" t="s">
        <v>23</v>
      </c>
      <c r="I10" s="15"/>
      <c r="J10" s="52"/>
      <c r="K10" s="52"/>
      <c r="L10" s="46"/>
      <c r="M10" s="46"/>
      <c r="N10" s="46"/>
      <c r="O10" s="49"/>
      <c r="P10" s="33"/>
      <c r="Q10" s="33"/>
      <c r="R10" s="30"/>
      <c r="S10" s="33"/>
    </row>
    <row r="11" spans="1:19" s="14" customFormat="1" ht="11.25" customHeight="1" x14ac:dyDescent="0.2">
      <c r="A11" s="35"/>
      <c r="B11" s="36"/>
      <c r="C11" s="38"/>
      <c r="D11" s="38"/>
      <c r="E11" s="39"/>
      <c r="F11" s="39"/>
      <c r="G11" s="38"/>
      <c r="H11" s="19" t="s">
        <v>24</v>
      </c>
      <c r="I11" s="15"/>
      <c r="J11" s="52"/>
      <c r="K11" s="52"/>
      <c r="L11" s="46"/>
      <c r="M11" s="46"/>
      <c r="N11" s="46"/>
      <c r="O11" s="49"/>
      <c r="P11" s="33"/>
      <c r="Q11" s="33"/>
      <c r="R11" s="30"/>
      <c r="S11" s="33"/>
    </row>
    <row r="12" spans="1:19" s="14" customFormat="1" ht="11.25" customHeight="1" x14ac:dyDescent="0.2">
      <c r="A12" s="35"/>
      <c r="B12" s="36"/>
      <c r="C12" s="38"/>
      <c r="D12" s="38"/>
      <c r="E12" s="39"/>
      <c r="F12" s="39"/>
      <c r="G12" s="38"/>
      <c r="H12" s="19" t="s">
        <v>25</v>
      </c>
      <c r="I12" s="15"/>
      <c r="J12" s="52"/>
      <c r="K12" s="52"/>
      <c r="L12" s="46"/>
      <c r="M12" s="46"/>
      <c r="N12" s="46"/>
      <c r="O12" s="49"/>
      <c r="P12" s="33"/>
      <c r="Q12" s="33"/>
      <c r="R12" s="30"/>
      <c r="S12" s="33"/>
    </row>
    <row r="13" spans="1:19" s="14" customFormat="1" ht="11.25" customHeight="1" x14ac:dyDescent="0.2">
      <c r="A13" s="35"/>
      <c r="B13" s="36"/>
      <c r="C13" s="38"/>
      <c r="D13" s="38"/>
      <c r="E13" s="39"/>
      <c r="F13" s="39"/>
      <c r="G13" s="38"/>
      <c r="H13" s="19" t="s">
        <v>26</v>
      </c>
      <c r="I13" s="15"/>
      <c r="J13" s="52"/>
      <c r="K13" s="52"/>
      <c r="L13" s="46"/>
      <c r="M13" s="46"/>
      <c r="N13" s="46"/>
      <c r="O13" s="49"/>
      <c r="P13" s="33"/>
      <c r="Q13" s="33"/>
      <c r="R13" s="30"/>
      <c r="S13" s="33"/>
    </row>
    <row r="14" spans="1:19" s="14" customFormat="1" ht="11.25" customHeight="1" x14ac:dyDescent="0.2">
      <c r="A14" s="35"/>
      <c r="B14" s="36"/>
      <c r="C14" s="38"/>
      <c r="D14" s="38"/>
      <c r="E14" s="39"/>
      <c r="F14" s="39"/>
      <c r="G14" s="38"/>
      <c r="H14" s="19" t="s">
        <v>27</v>
      </c>
      <c r="I14" s="15"/>
      <c r="J14" s="52"/>
      <c r="K14" s="52"/>
      <c r="L14" s="46"/>
      <c r="M14" s="46"/>
      <c r="N14" s="46"/>
      <c r="O14" s="49"/>
      <c r="P14" s="33"/>
      <c r="Q14" s="33"/>
      <c r="R14" s="30"/>
      <c r="S14" s="33"/>
    </row>
    <row r="15" spans="1:19" s="14" customFormat="1" ht="11.25" customHeight="1" x14ac:dyDescent="0.2">
      <c r="A15" s="35"/>
      <c r="B15" s="36"/>
      <c r="C15" s="38"/>
      <c r="D15" s="38"/>
      <c r="E15" s="39"/>
      <c r="F15" s="39"/>
      <c r="G15" s="38"/>
      <c r="H15" s="19" t="s">
        <v>28</v>
      </c>
      <c r="I15" s="15"/>
      <c r="J15" s="52"/>
      <c r="K15" s="52"/>
      <c r="L15" s="46"/>
      <c r="M15" s="46"/>
      <c r="N15" s="46"/>
      <c r="O15" s="49"/>
      <c r="P15" s="33"/>
      <c r="Q15" s="33"/>
      <c r="R15" s="30"/>
      <c r="S15" s="33"/>
    </row>
    <row r="16" spans="1:19" s="14" customFormat="1" ht="11.25" customHeight="1" x14ac:dyDescent="0.2">
      <c r="A16" s="35"/>
      <c r="B16" s="36"/>
      <c r="C16" s="38"/>
      <c r="D16" s="38"/>
      <c r="E16" s="39"/>
      <c r="F16" s="39"/>
      <c r="G16" s="38"/>
      <c r="H16" s="19" t="s">
        <v>29</v>
      </c>
      <c r="I16" s="15"/>
      <c r="J16" s="52"/>
      <c r="K16" s="52"/>
      <c r="L16" s="46"/>
      <c r="M16" s="46"/>
      <c r="N16" s="46"/>
      <c r="O16" s="49"/>
      <c r="P16" s="33"/>
      <c r="Q16" s="33"/>
      <c r="R16" s="30"/>
      <c r="S16" s="33"/>
    </row>
    <row r="17" spans="1:19" s="14" customFormat="1" ht="11.25" customHeight="1" x14ac:dyDescent="0.2">
      <c r="A17" s="35"/>
      <c r="B17" s="36"/>
      <c r="C17" s="38"/>
      <c r="D17" s="38"/>
      <c r="E17" s="39"/>
      <c r="F17" s="39"/>
      <c r="G17" s="38"/>
      <c r="H17" s="19" t="s">
        <v>30</v>
      </c>
      <c r="I17" s="15"/>
      <c r="J17" s="52"/>
      <c r="K17" s="52"/>
      <c r="L17" s="46"/>
      <c r="M17" s="46"/>
      <c r="N17" s="46"/>
      <c r="O17" s="49"/>
      <c r="P17" s="33"/>
      <c r="Q17" s="33"/>
      <c r="R17" s="30"/>
      <c r="S17" s="33"/>
    </row>
    <row r="18" spans="1:19" s="14" customFormat="1" ht="11.25" customHeight="1" x14ac:dyDescent="0.2">
      <c r="A18" s="35"/>
      <c r="B18" s="36"/>
      <c r="C18" s="38"/>
      <c r="D18" s="38"/>
      <c r="E18" s="39"/>
      <c r="F18" s="39"/>
      <c r="G18" s="38"/>
      <c r="H18" s="19" t="s">
        <v>31</v>
      </c>
      <c r="I18" s="15"/>
      <c r="J18" s="52"/>
      <c r="K18" s="52"/>
      <c r="L18" s="46"/>
      <c r="M18" s="46"/>
      <c r="N18" s="46"/>
      <c r="O18" s="49"/>
      <c r="P18" s="33"/>
      <c r="Q18" s="33"/>
      <c r="R18" s="30"/>
      <c r="S18" s="33"/>
    </row>
    <row r="19" spans="1:19" s="14" customFormat="1" ht="11.25" customHeight="1" x14ac:dyDescent="0.2">
      <c r="A19" s="35"/>
      <c r="B19" s="36"/>
      <c r="C19" s="38"/>
      <c r="D19" s="38"/>
      <c r="E19" s="39"/>
      <c r="F19" s="39"/>
      <c r="G19" s="38"/>
      <c r="H19" s="19" t="s">
        <v>32</v>
      </c>
      <c r="I19" s="15"/>
      <c r="J19" s="52"/>
      <c r="K19" s="52"/>
      <c r="L19" s="46"/>
      <c r="M19" s="46"/>
      <c r="N19" s="46"/>
      <c r="O19" s="49"/>
      <c r="P19" s="33"/>
      <c r="Q19" s="33"/>
      <c r="R19" s="30"/>
      <c r="S19" s="33"/>
    </row>
    <row r="20" spans="1:19" s="14" customFormat="1" ht="11.25" customHeight="1" x14ac:dyDescent="0.2">
      <c r="A20" s="35"/>
      <c r="B20" s="36"/>
      <c r="C20" s="38"/>
      <c r="D20" s="38"/>
      <c r="E20" s="39"/>
      <c r="F20" s="39"/>
      <c r="G20" s="38"/>
      <c r="H20" s="19" t="s">
        <v>33</v>
      </c>
      <c r="I20" s="15"/>
      <c r="J20" s="52"/>
      <c r="K20" s="52"/>
      <c r="L20" s="46"/>
      <c r="M20" s="46"/>
      <c r="N20" s="46"/>
      <c r="O20" s="49"/>
      <c r="P20" s="33"/>
      <c r="Q20" s="33"/>
      <c r="R20" s="30"/>
      <c r="S20" s="33"/>
    </row>
    <row r="21" spans="1:19" s="14" customFormat="1" ht="11.25" customHeight="1" x14ac:dyDescent="0.2">
      <c r="A21" s="35"/>
      <c r="B21" s="36"/>
      <c r="C21" s="38"/>
      <c r="D21" s="38"/>
      <c r="E21" s="39"/>
      <c r="F21" s="39"/>
      <c r="G21" s="38"/>
      <c r="H21" s="19" t="s">
        <v>34</v>
      </c>
      <c r="I21" s="15"/>
      <c r="J21" s="52"/>
      <c r="K21" s="52"/>
      <c r="L21" s="46"/>
      <c r="M21" s="46"/>
      <c r="N21" s="46"/>
      <c r="O21" s="49"/>
      <c r="P21" s="33"/>
      <c r="Q21" s="33"/>
      <c r="R21" s="30"/>
      <c r="S21" s="33"/>
    </row>
    <row r="22" spans="1:19" s="14" customFormat="1" ht="11.25" customHeight="1" x14ac:dyDescent="0.2">
      <c r="A22" s="35"/>
      <c r="B22" s="36"/>
      <c r="C22" s="38"/>
      <c r="D22" s="38"/>
      <c r="E22" s="39"/>
      <c r="F22" s="39"/>
      <c r="G22" s="38"/>
      <c r="H22" s="19" t="s">
        <v>35</v>
      </c>
      <c r="I22" s="15"/>
      <c r="J22" s="52"/>
      <c r="K22" s="52"/>
      <c r="L22" s="46"/>
      <c r="M22" s="46"/>
      <c r="N22" s="46"/>
      <c r="O22" s="49"/>
      <c r="P22" s="33"/>
      <c r="Q22" s="33"/>
      <c r="R22" s="30"/>
      <c r="S22" s="33"/>
    </row>
    <row r="23" spans="1:19" s="14" customFormat="1" ht="11.25" customHeight="1" x14ac:dyDescent="0.2">
      <c r="A23" s="35"/>
      <c r="B23" s="36"/>
      <c r="C23" s="38"/>
      <c r="D23" s="38"/>
      <c r="E23" s="39"/>
      <c r="F23" s="39"/>
      <c r="G23" s="38"/>
      <c r="H23" s="19" t="s">
        <v>36</v>
      </c>
      <c r="I23" s="15"/>
      <c r="J23" s="52"/>
      <c r="K23" s="52"/>
      <c r="L23" s="46"/>
      <c r="M23" s="46"/>
      <c r="N23" s="46"/>
      <c r="O23" s="49"/>
      <c r="P23" s="33"/>
      <c r="Q23" s="33"/>
      <c r="R23" s="30"/>
      <c r="S23" s="33"/>
    </row>
    <row r="24" spans="1:19" s="14" customFormat="1" ht="11.25" customHeight="1" x14ac:dyDescent="0.2">
      <c r="A24" s="35"/>
      <c r="B24" s="36"/>
      <c r="C24" s="38"/>
      <c r="D24" s="38"/>
      <c r="E24" s="39"/>
      <c r="F24" s="39"/>
      <c r="G24" s="38"/>
      <c r="H24" s="19" t="s">
        <v>37</v>
      </c>
      <c r="I24" s="15"/>
      <c r="J24" s="52"/>
      <c r="K24" s="52"/>
      <c r="L24" s="46"/>
      <c r="M24" s="46"/>
      <c r="N24" s="46"/>
      <c r="O24" s="49"/>
      <c r="P24" s="33"/>
      <c r="Q24" s="33"/>
      <c r="R24" s="30"/>
      <c r="S24" s="33"/>
    </row>
    <row r="25" spans="1:19" s="14" customFormat="1" ht="11.25" customHeight="1" x14ac:dyDescent="0.2">
      <c r="A25" s="35"/>
      <c r="B25" s="36"/>
      <c r="C25" s="38"/>
      <c r="D25" s="38"/>
      <c r="E25" s="39"/>
      <c r="F25" s="39"/>
      <c r="G25" s="38"/>
      <c r="H25" s="19" t="s">
        <v>38</v>
      </c>
      <c r="I25" s="15"/>
      <c r="J25" s="52"/>
      <c r="K25" s="52"/>
      <c r="L25" s="46"/>
      <c r="M25" s="46"/>
      <c r="N25" s="46"/>
      <c r="O25" s="49"/>
      <c r="P25" s="33"/>
      <c r="Q25" s="33"/>
      <c r="R25" s="30"/>
      <c r="S25" s="33"/>
    </row>
    <row r="26" spans="1:19" s="14" customFormat="1" ht="11.25" customHeight="1" x14ac:dyDescent="0.2">
      <c r="A26" s="35"/>
      <c r="B26" s="36"/>
      <c r="C26" s="38"/>
      <c r="D26" s="38"/>
      <c r="E26" s="39"/>
      <c r="F26" s="39"/>
      <c r="G26" s="38"/>
      <c r="H26" s="19" t="s">
        <v>40</v>
      </c>
      <c r="I26" s="22">
        <v>1</v>
      </c>
      <c r="J26" s="53"/>
      <c r="K26" s="53"/>
      <c r="L26" s="47"/>
      <c r="M26" s="47"/>
      <c r="N26" s="47"/>
      <c r="O26" s="50"/>
      <c r="P26" s="34"/>
      <c r="Q26" s="34"/>
      <c r="R26" s="31"/>
      <c r="S26" s="34"/>
    </row>
    <row r="27" spans="1:19" s="14" customFormat="1" ht="11.25" customHeight="1" x14ac:dyDescent="0.2">
      <c r="A27" s="35" t="s">
        <v>52</v>
      </c>
      <c r="B27" s="36" t="s">
        <v>53</v>
      </c>
      <c r="C27" s="40">
        <v>0.62</v>
      </c>
      <c r="D27" s="38" t="s">
        <v>54</v>
      </c>
      <c r="E27" s="39" t="s">
        <v>55</v>
      </c>
      <c r="F27" s="39" t="s">
        <v>49</v>
      </c>
      <c r="G27" s="40">
        <v>0.43</v>
      </c>
      <c r="H27" s="19" t="s">
        <v>19</v>
      </c>
      <c r="I27" s="15"/>
      <c r="J27" s="45" t="s">
        <v>85</v>
      </c>
      <c r="K27" s="45" t="s">
        <v>86</v>
      </c>
      <c r="L27" s="45" t="s">
        <v>87</v>
      </c>
      <c r="M27" s="45" t="s">
        <v>115</v>
      </c>
      <c r="N27" s="45" t="s">
        <v>131</v>
      </c>
      <c r="O27" s="48"/>
      <c r="P27" s="32"/>
      <c r="Q27" s="32"/>
      <c r="R27" s="29"/>
      <c r="S27" s="32"/>
    </row>
    <row r="28" spans="1:19" s="14" customFormat="1" ht="11.25" customHeight="1" x14ac:dyDescent="0.2">
      <c r="A28" s="35"/>
      <c r="B28" s="36"/>
      <c r="C28" s="40"/>
      <c r="D28" s="38"/>
      <c r="E28" s="39"/>
      <c r="F28" s="39"/>
      <c r="G28" s="40"/>
      <c r="H28" s="19" t="s">
        <v>20</v>
      </c>
      <c r="I28" s="15"/>
      <c r="J28" s="46"/>
      <c r="K28" s="46"/>
      <c r="L28" s="46"/>
      <c r="M28" s="46"/>
      <c r="N28" s="46"/>
      <c r="O28" s="49"/>
      <c r="P28" s="33"/>
      <c r="Q28" s="33"/>
      <c r="R28" s="30"/>
      <c r="S28" s="33"/>
    </row>
    <row r="29" spans="1:19" s="14" customFormat="1" ht="11.25" customHeight="1" x14ac:dyDescent="0.2">
      <c r="A29" s="35"/>
      <c r="B29" s="36"/>
      <c r="C29" s="40"/>
      <c r="D29" s="38"/>
      <c r="E29" s="39"/>
      <c r="F29" s="39"/>
      <c r="G29" s="40"/>
      <c r="H29" s="19" t="s">
        <v>21</v>
      </c>
      <c r="I29" s="15"/>
      <c r="J29" s="46"/>
      <c r="K29" s="46"/>
      <c r="L29" s="46"/>
      <c r="M29" s="46"/>
      <c r="N29" s="46"/>
      <c r="O29" s="49"/>
      <c r="P29" s="33"/>
      <c r="Q29" s="33"/>
      <c r="R29" s="30"/>
      <c r="S29" s="33"/>
    </row>
    <row r="30" spans="1:19" s="14" customFormat="1" ht="11.25" customHeight="1" x14ac:dyDescent="0.2">
      <c r="A30" s="35"/>
      <c r="B30" s="36"/>
      <c r="C30" s="40"/>
      <c r="D30" s="38"/>
      <c r="E30" s="39"/>
      <c r="F30" s="39"/>
      <c r="G30" s="40"/>
      <c r="H30" s="19" t="s">
        <v>22</v>
      </c>
      <c r="I30" s="15"/>
      <c r="J30" s="46"/>
      <c r="K30" s="46"/>
      <c r="L30" s="46"/>
      <c r="M30" s="46"/>
      <c r="N30" s="46"/>
      <c r="O30" s="49"/>
      <c r="P30" s="33"/>
      <c r="Q30" s="33"/>
      <c r="R30" s="30"/>
      <c r="S30" s="33"/>
    </row>
    <row r="31" spans="1:19" s="14" customFormat="1" ht="11.25" customHeight="1" x14ac:dyDescent="0.2">
      <c r="A31" s="35"/>
      <c r="B31" s="36"/>
      <c r="C31" s="40"/>
      <c r="D31" s="38"/>
      <c r="E31" s="39"/>
      <c r="F31" s="39"/>
      <c r="G31" s="40"/>
      <c r="H31" s="19" t="s">
        <v>23</v>
      </c>
      <c r="I31" s="15"/>
      <c r="J31" s="46"/>
      <c r="K31" s="46"/>
      <c r="L31" s="46"/>
      <c r="M31" s="46"/>
      <c r="N31" s="46"/>
      <c r="O31" s="49"/>
      <c r="P31" s="33"/>
      <c r="Q31" s="33"/>
      <c r="R31" s="30"/>
      <c r="S31" s="33"/>
    </row>
    <row r="32" spans="1:19" s="14" customFormat="1" ht="11.25" customHeight="1" x14ac:dyDescent="0.2">
      <c r="A32" s="35"/>
      <c r="B32" s="36"/>
      <c r="C32" s="40"/>
      <c r="D32" s="38"/>
      <c r="E32" s="39"/>
      <c r="F32" s="39"/>
      <c r="G32" s="40"/>
      <c r="H32" s="19" t="s">
        <v>24</v>
      </c>
      <c r="I32" s="15"/>
      <c r="J32" s="46"/>
      <c r="K32" s="46"/>
      <c r="L32" s="46"/>
      <c r="M32" s="46"/>
      <c r="N32" s="46"/>
      <c r="O32" s="49"/>
      <c r="P32" s="33"/>
      <c r="Q32" s="33"/>
      <c r="R32" s="30"/>
      <c r="S32" s="33"/>
    </row>
    <row r="33" spans="1:19" s="14" customFormat="1" ht="11.25" customHeight="1" x14ac:dyDescent="0.2">
      <c r="A33" s="35"/>
      <c r="B33" s="36"/>
      <c r="C33" s="40"/>
      <c r="D33" s="38"/>
      <c r="E33" s="39"/>
      <c r="F33" s="39"/>
      <c r="G33" s="40"/>
      <c r="H33" s="19" t="s">
        <v>25</v>
      </c>
      <c r="I33" s="15"/>
      <c r="J33" s="46"/>
      <c r="K33" s="46"/>
      <c r="L33" s="46"/>
      <c r="M33" s="46"/>
      <c r="N33" s="46"/>
      <c r="O33" s="49"/>
      <c r="P33" s="33"/>
      <c r="Q33" s="33"/>
      <c r="R33" s="30"/>
      <c r="S33" s="33"/>
    </row>
    <row r="34" spans="1:19" s="14" customFormat="1" ht="11.25" customHeight="1" x14ac:dyDescent="0.2">
      <c r="A34" s="35"/>
      <c r="B34" s="36"/>
      <c r="C34" s="40"/>
      <c r="D34" s="38"/>
      <c r="E34" s="39"/>
      <c r="F34" s="39"/>
      <c r="G34" s="40"/>
      <c r="H34" s="19" t="s">
        <v>26</v>
      </c>
      <c r="I34" s="15"/>
      <c r="J34" s="46"/>
      <c r="K34" s="46"/>
      <c r="L34" s="46"/>
      <c r="M34" s="46"/>
      <c r="N34" s="46"/>
      <c r="O34" s="49"/>
      <c r="P34" s="33"/>
      <c r="Q34" s="33"/>
      <c r="R34" s="30"/>
      <c r="S34" s="33"/>
    </row>
    <row r="35" spans="1:19" s="14" customFormat="1" ht="11.25" customHeight="1" x14ac:dyDescent="0.2">
      <c r="A35" s="35"/>
      <c r="B35" s="36"/>
      <c r="C35" s="40"/>
      <c r="D35" s="38"/>
      <c r="E35" s="39"/>
      <c r="F35" s="39"/>
      <c r="G35" s="40"/>
      <c r="H35" s="19" t="s">
        <v>27</v>
      </c>
      <c r="I35" s="15"/>
      <c r="J35" s="46"/>
      <c r="K35" s="46"/>
      <c r="L35" s="46"/>
      <c r="M35" s="46"/>
      <c r="N35" s="46"/>
      <c r="O35" s="49"/>
      <c r="P35" s="33"/>
      <c r="Q35" s="33"/>
      <c r="R35" s="30"/>
      <c r="S35" s="33"/>
    </row>
    <row r="36" spans="1:19" s="14" customFormat="1" ht="11.25" customHeight="1" x14ac:dyDescent="0.2">
      <c r="A36" s="35"/>
      <c r="B36" s="36"/>
      <c r="C36" s="40"/>
      <c r="D36" s="38"/>
      <c r="E36" s="39"/>
      <c r="F36" s="39"/>
      <c r="G36" s="40"/>
      <c r="H36" s="19" t="s">
        <v>28</v>
      </c>
      <c r="I36" s="15"/>
      <c r="J36" s="46"/>
      <c r="K36" s="46"/>
      <c r="L36" s="46"/>
      <c r="M36" s="46"/>
      <c r="N36" s="46"/>
      <c r="O36" s="49"/>
      <c r="P36" s="33"/>
      <c r="Q36" s="33"/>
      <c r="R36" s="30"/>
      <c r="S36" s="33"/>
    </row>
    <row r="37" spans="1:19" s="14" customFormat="1" ht="11.25" customHeight="1" x14ac:dyDescent="0.2">
      <c r="A37" s="35"/>
      <c r="B37" s="36"/>
      <c r="C37" s="40"/>
      <c r="D37" s="38"/>
      <c r="E37" s="39"/>
      <c r="F37" s="39"/>
      <c r="G37" s="40"/>
      <c r="H37" s="19" t="s">
        <v>29</v>
      </c>
      <c r="I37" s="15"/>
      <c r="J37" s="46"/>
      <c r="K37" s="46"/>
      <c r="L37" s="46"/>
      <c r="M37" s="46"/>
      <c r="N37" s="46"/>
      <c r="O37" s="49"/>
      <c r="P37" s="33"/>
      <c r="Q37" s="33"/>
      <c r="R37" s="30"/>
      <c r="S37" s="33"/>
    </row>
    <row r="38" spans="1:19" s="14" customFormat="1" ht="11.25" customHeight="1" x14ac:dyDescent="0.2">
      <c r="A38" s="35"/>
      <c r="B38" s="36"/>
      <c r="C38" s="40"/>
      <c r="D38" s="38"/>
      <c r="E38" s="39"/>
      <c r="F38" s="39"/>
      <c r="G38" s="40"/>
      <c r="H38" s="19" t="s">
        <v>30</v>
      </c>
      <c r="I38" s="15"/>
      <c r="J38" s="46"/>
      <c r="K38" s="46"/>
      <c r="L38" s="46"/>
      <c r="M38" s="46"/>
      <c r="N38" s="46"/>
      <c r="O38" s="49"/>
      <c r="P38" s="33"/>
      <c r="Q38" s="33"/>
      <c r="R38" s="30"/>
      <c r="S38" s="33"/>
    </row>
    <row r="39" spans="1:19" s="14" customFormat="1" ht="11.25" customHeight="1" x14ac:dyDescent="0.2">
      <c r="A39" s="35"/>
      <c r="B39" s="36"/>
      <c r="C39" s="40"/>
      <c r="D39" s="38"/>
      <c r="E39" s="39"/>
      <c r="F39" s="39"/>
      <c r="G39" s="40"/>
      <c r="H39" s="19" t="s">
        <v>31</v>
      </c>
      <c r="I39" s="15"/>
      <c r="J39" s="46"/>
      <c r="K39" s="46"/>
      <c r="L39" s="46"/>
      <c r="M39" s="46"/>
      <c r="N39" s="46"/>
      <c r="O39" s="49"/>
      <c r="P39" s="33"/>
      <c r="Q39" s="33"/>
      <c r="R39" s="30"/>
      <c r="S39" s="33"/>
    </row>
    <row r="40" spans="1:19" s="14" customFormat="1" ht="11.25" customHeight="1" x14ac:dyDescent="0.2">
      <c r="A40" s="35"/>
      <c r="B40" s="36"/>
      <c r="C40" s="40"/>
      <c r="D40" s="38"/>
      <c r="E40" s="39"/>
      <c r="F40" s="39"/>
      <c r="G40" s="40"/>
      <c r="H40" s="19" t="s">
        <v>32</v>
      </c>
      <c r="I40" s="15"/>
      <c r="J40" s="46"/>
      <c r="K40" s="46"/>
      <c r="L40" s="46"/>
      <c r="M40" s="46"/>
      <c r="N40" s="46"/>
      <c r="O40" s="49"/>
      <c r="P40" s="33"/>
      <c r="Q40" s="33"/>
      <c r="R40" s="30"/>
      <c r="S40" s="33"/>
    </row>
    <row r="41" spans="1:19" s="14" customFormat="1" ht="11.25" customHeight="1" x14ac:dyDescent="0.2">
      <c r="A41" s="35"/>
      <c r="B41" s="36"/>
      <c r="C41" s="40"/>
      <c r="D41" s="38"/>
      <c r="E41" s="39"/>
      <c r="F41" s="39"/>
      <c r="G41" s="40"/>
      <c r="H41" s="19" t="s">
        <v>33</v>
      </c>
      <c r="I41" s="15"/>
      <c r="J41" s="46"/>
      <c r="K41" s="46"/>
      <c r="L41" s="46"/>
      <c r="M41" s="46"/>
      <c r="N41" s="46"/>
      <c r="O41" s="49"/>
      <c r="P41" s="33"/>
      <c r="Q41" s="33"/>
      <c r="R41" s="30"/>
      <c r="S41" s="33"/>
    </row>
    <row r="42" spans="1:19" s="14" customFormat="1" ht="11.25" customHeight="1" x14ac:dyDescent="0.2">
      <c r="A42" s="35"/>
      <c r="B42" s="36"/>
      <c r="C42" s="40"/>
      <c r="D42" s="38"/>
      <c r="E42" s="39"/>
      <c r="F42" s="39"/>
      <c r="G42" s="40"/>
      <c r="H42" s="19" t="s">
        <v>34</v>
      </c>
      <c r="I42" s="15"/>
      <c r="J42" s="46"/>
      <c r="K42" s="46"/>
      <c r="L42" s="46"/>
      <c r="M42" s="46"/>
      <c r="N42" s="46"/>
      <c r="O42" s="49"/>
      <c r="P42" s="33"/>
      <c r="Q42" s="33"/>
      <c r="R42" s="30"/>
      <c r="S42" s="33"/>
    </row>
    <row r="43" spans="1:19" s="14" customFormat="1" ht="11.25" customHeight="1" x14ac:dyDescent="0.2">
      <c r="A43" s="35"/>
      <c r="B43" s="36"/>
      <c r="C43" s="40"/>
      <c r="D43" s="38"/>
      <c r="E43" s="39"/>
      <c r="F43" s="39"/>
      <c r="G43" s="40"/>
      <c r="H43" s="19" t="s">
        <v>35</v>
      </c>
      <c r="I43" s="15"/>
      <c r="J43" s="46"/>
      <c r="K43" s="46"/>
      <c r="L43" s="46"/>
      <c r="M43" s="46"/>
      <c r="N43" s="46"/>
      <c r="O43" s="49"/>
      <c r="P43" s="33"/>
      <c r="Q43" s="33"/>
      <c r="R43" s="30"/>
      <c r="S43" s="33"/>
    </row>
    <row r="44" spans="1:19" s="14" customFormat="1" ht="11.25" customHeight="1" x14ac:dyDescent="0.2">
      <c r="A44" s="35"/>
      <c r="B44" s="36"/>
      <c r="C44" s="40"/>
      <c r="D44" s="38"/>
      <c r="E44" s="39"/>
      <c r="F44" s="39"/>
      <c r="G44" s="40"/>
      <c r="H44" s="19" t="s">
        <v>36</v>
      </c>
      <c r="I44" s="15"/>
      <c r="J44" s="46"/>
      <c r="K44" s="46"/>
      <c r="L44" s="46"/>
      <c r="M44" s="46"/>
      <c r="N44" s="46"/>
      <c r="O44" s="49"/>
      <c r="P44" s="33"/>
      <c r="Q44" s="33"/>
      <c r="R44" s="30"/>
      <c r="S44" s="33"/>
    </row>
    <row r="45" spans="1:19" s="14" customFormat="1" ht="11.25" customHeight="1" x14ac:dyDescent="0.2">
      <c r="A45" s="35"/>
      <c r="B45" s="36"/>
      <c r="C45" s="40"/>
      <c r="D45" s="38"/>
      <c r="E45" s="39"/>
      <c r="F45" s="39"/>
      <c r="G45" s="40"/>
      <c r="H45" s="19" t="s">
        <v>37</v>
      </c>
      <c r="I45" s="15"/>
      <c r="J45" s="46"/>
      <c r="K45" s="46"/>
      <c r="L45" s="46"/>
      <c r="M45" s="46"/>
      <c r="N45" s="46"/>
      <c r="O45" s="49"/>
      <c r="P45" s="33"/>
      <c r="Q45" s="33"/>
      <c r="R45" s="30"/>
      <c r="S45" s="33"/>
    </row>
    <row r="46" spans="1:19" s="14" customFormat="1" ht="11.25" customHeight="1" x14ac:dyDescent="0.2">
      <c r="A46" s="35"/>
      <c r="B46" s="36"/>
      <c r="C46" s="40"/>
      <c r="D46" s="38"/>
      <c r="E46" s="39"/>
      <c r="F46" s="39"/>
      <c r="G46" s="40"/>
      <c r="H46" s="19" t="s">
        <v>38</v>
      </c>
      <c r="I46" s="15"/>
      <c r="J46" s="46"/>
      <c r="K46" s="46"/>
      <c r="L46" s="46"/>
      <c r="M46" s="46"/>
      <c r="N46" s="46"/>
      <c r="O46" s="49"/>
      <c r="P46" s="33"/>
      <c r="Q46" s="33"/>
      <c r="R46" s="30"/>
      <c r="S46" s="33"/>
    </row>
    <row r="47" spans="1:19" s="14" customFormat="1" ht="11.25" customHeight="1" x14ac:dyDescent="0.2">
      <c r="A47" s="35"/>
      <c r="B47" s="36"/>
      <c r="C47" s="40"/>
      <c r="D47" s="38"/>
      <c r="E47" s="39"/>
      <c r="F47" s="39"/>
      <c r="G47" s="40"/>
      <c r="H47" s="19" t="s">
        <v>41</v>
      </c>
      <c r="I47" s="23">
        <f>+G27</f>
        <v>0.43</v>
      </c>
      <c r="J47" s="47"/>
      <c r="K47" s="47"/>
      <c r="L47" s="47"/>
      <c r="M47" s="47"/>
      <c r="N47" s="47"/>
      <c r="O47" s="50"/>
      <c r="P47" s="34"/>
      <c r="Q47" s="34"/>
      <c r="R47" s="31"/>
      <c r="S47" s="34"/>
    </row>
    <row r="48" spans="1:19" s="14" customFormat="1" ht="11.25" customHeight="1" x14ac:dyDescent="0.2">
      <c r="A48" s="35" t="s">
        <v>56</v>
      </c>
      <c r="B48" s="36" t="s">
        <v>57</v>
      </c>
      <c r="C48" s="38">
        <v>132916</v>
      </c>
      <c r="D48" s="38" t="s">
        <v>54</v>
      </c>
      <c r="E48" s="39" t="s">
        <v>55</v>
      </c>
      <c r="F48" s="39" t="s">
        <v>49</v>
      </c>
      <c r="G48" s="38">
        <v>217578</v>
      </c>
      <c r="H48" s="19" t="s">
        <v>19</v>
      </c>
      <c r="I48" s="15"/>
      <c r="J48" s="41">
        <v>0</v>
      </c>
      <c r="K48" s="44" t="s">
        <v>92</v>
      </c>
      <c r="L48" s="45" t="s">
        <v>91</v>
      </c>
      <c r="M48" s="45" t="s">
        <v>117</v>
      </c>
      <c r="N48" s="45" t="s">
        <v>133</v>
      </c>
      <c r="O48" s="48"/>
      <c r="P48" s="32"/>
      <c r="Q48" s="32"/>
      <c r="R48" s="29"/>
      <c r="S48" s="32"/>
    </row>
    <row r="49" spans="1:19" s="14" customFormat="1" ht="11.25" customHeight="1" x14ac:dyDescent="0.2">
      <c r="A49" s="35"/>
      <c r="B49" s="36"/>
      <c r="C49" s="38"/>
      <c r="D49" s="38"/>
      <c r="E49" s="39"/>
      <c r="F49" s="39"/>
      <c r="G49" s="38"/>
      <c r="H49" s="19" t="s">
        <v>20</v>
      </c>
      <c r="I49" s="15"/>
      <c r="J49" s="42"/>
      <c r="K49" s="52"/>
      <c r="L49" s="46"/>
      <c r="M49" s="46"/>
      <c r="N49" s="46"/>
      <c r="O49" s="49"/>
      <c r="P49" s="33"/>
      <c r="Q49" s="33"/>
      <c r="R49" s="30"/>
      <c r="S49" s="33"/>
    </row>
    <row r="50" spans="1:19" s="14" customFormat="1" ht="11.25" customHeight="1" x14ac:dyDescent="0.2">
      <c r="A50" s="35"/>
      <c r="B50" s="36"/>
      <c r="C50" s="38"/>
      <c r="D50" s="38"/>
      <c r="E50" s="39"/>
      <c r="F50" s="39"/>
      <c r="G50" s="38"/>
      <c r="H50" s="19" t="s">
        <v>21</v>
      </c>
      <c r="I50" s="15"/>
      <c r="J50" s="42"/>
      <c r="K50" s="52"/>
      <c r="L50" s="46"/>
      <c r="M50" s="46"/>
      <c r="N50" s="46"/>
      <c r="O50" s="49"/>
      <c r="P50" s="33"/>
      <c r="Q50" s="33"/>
      <c r="R50" s="30"/>
      <c r="S50" s="33"/>
    </row>
    <row r="51" spans="1:19" s="14" customFormat="1" ht="11.25" customHeight="1" x14ac:dyDescent="0.2">
      <c r="A51" s="35"/>
      <c r="B51" s="36"/>
      <c r="C51" s="38"/>
      <c r="D51" s="38"/>
      <c r="E51" s="39"/>
      <c r="F51" s="39"/>
      <c r="G51" s="38"/>
      <c r="H51" s="19" t="s">
        <v>22</v>
      </c>
      <c r="I51" s="15"/>
      <c r="J51" s="42"/>
      <c r="K51" s="52"/>
      <c r="L51" s="46"/>
      <c r="M51" s="46"/>
      <c r="N51" s="46"/>
      <c r="O51" s="49"/>
      <c r="P51" s="33"/>
      <c r="Q51" s="33"/>
      <c r="R51" s="30"/>
      <c r="S51" s="33"/>
    </row>
    <row r="52" spans="1:19" s="14" customFormat="1" ht="11.25" customHeight="1" x14ac:dyDescent="0.2">
      <c r="A52" s="35"/>
      <c r="B52" s="36"/>
      <c r="C52" s="38"/>
      <c r="D52" s="38"/>
      <c r="E52" s="39"/>
      <c r="F52" s="39"/>
      <c r="G52" s="38"/>
      <c r="H52" s="19" t="s">
        <v>23</v>
      </c>
      <c r="I52" s="15"/>
      <c r="J52" s="42"/>
      <c r="K52" s="52"/>
      <c r="L52" s="46"/>
      <c r="M52" s="46"/>
      <c r="N52" s="46"/>
      <c r="O52" s="49"/>
      <c r="P52" s="33"/>
      <c r="Q52" s="33"/>
      <c r="R52" s="30"/>
      <c r="S52" s="33"/>
    </row>
    <row r="53" spans="1:19" s="14" customFormat="1" ht="11.25" customHeight="1" x14ac:dyDescent="0.2">
      <c r="A53" s="35"/>
      <c r="B53" s="36"/>
      <c r="C53" s="38"/>
      <c r="D53" s="38"/>
      <c r="E53" s="39"/>
      <c r="F53" s="39"/>
      <c r="G53" s="38"/>
      <c r="H53" s="19" t="s">
        <v>24</v>
      </c>
      <c r="I53" s="15"/>
      <c r="J53" s="42"/>
      <c r="K53" s="52"/>
      <c r="L53" s="46"/>
      <c r="M53" s="46"/>
      <c r="N53" s="46"/>
      <c r="O53" s="49"/>
      <c r="P53" s="33"/>
      <c r="Q53" s="33"/>
      <c r="R53" s="30"/>
      <c r="S53" s="33"/>
    </row>
    <row r="54" spans="1:19" s="14" customFormat="1" ht="11.25" customHeight="1" x14ac:dyDescent="0.2">
      <c r="A54" s="35"/>
      <c r="B54" s="36"/>
      <c r="C54" s="38"/>
      <c r="D54" s="38"/>
      <c r="E54" s="39"/>
      <c r="F54" s="39"/>
      <c r="G54" s="38"/>
      <c r="H54" s="19" t="s">
        <v>25</v>
      </c>
      <c r="I54" s="15"/>
      <c r="J54" s="42"/>
      <c r="K54" s="52"/>
      <c r="L54" s="46"/>
      <c r="M54" s="46"/>
      <c r="N54" s="46"/>
      <c r="O54" s="49"/>
      <c r="P54" s="33"/>
      <c r="Q54" s="33"/>
      <c r="R54" s="30"/>
      <c r="S54" s="33"/>
    </row>
    <row r="55" spans="1:19" s="14" customFormat="1" ht="11.25" customHeight="1" x14ac:dyDescent="0.2">
      <c r="A55" s="35"/>
      <c r="B55" s="36"/>
      <c r="C55" s="38"/>
      <c r="D55" s="38"/>
      <c r="E55" s="39"/>
      <c r="F55" s="39"/>
      <c r="G55" s="38"/>
      <c r="H55" s="19" t="s">
        <v>26</v>
      </c>
      <c r="I55" s="15"/>
      <c r="J55" s="42"/>
      <c r="K55" s="52"/>
      <c r="L55" s="46"/>
      <c r="M55" s="46"/>
      <c r="N55" s="46"/>
      <c r="O55" s="49"/>
      <c r="P55" s="33"/>
      <c r="Q55" s="33"/>
      <c r="R55" s="30"/>
      <c r="S55" s="33"/>
    </row>
    <row r="56" spans="1:19" s="14" customFormat="1" ht="11.25" customHeight="1" x14ac:dyDescent="0.2">
      <c r="A56" s="35"/>
      <c r="B56" s="36"/>
      <c r="C56" s="38"/>
      <c r="D56" s="38"/>
      <c r="E56" s="39"/>
      <c r="F56" s="39"/>
      <c r="G56" s="38"/>
      <c r="H56" s="19" t="s">
        <v>27</v>
      </c>
      <c r="I56" s="15"/>
      <c r="J56" s="42"/>
      <c r="K56" s="52"/>
      <c r="L56" s="46"/>
      <c r="M56" s="46"/>
      <c r="N56" s="46"/>
      <c r="O56" s="49"/>
      <c r="P56" s="33"/>
      <c r="Q56" s="33"/>
      <c r="R56" s="30"/>
      <c r="S56" s="33"/>
    </row>
    <row r="57" spans="1:19" s="14" customFormat="1" ht="11.25" customHeight="1" x14ac:dyDescent="0.2">
      <c r="A57" s="35"/>
      <c r="B57" s="36"/>
      <c r="C57" s="38"/>
      <c r="D57" s="38"/>
      <c r="E57" s="39"/>
      <c r="F57" s="39"/>
      <c r="G57" s="38"/>
      <c r="H57" s="19" t="s">
        <v>28</v>
      </c>
      <c r="I57" s="15"/>
      <c r="J57" s="42"/>
      <c r="K57" s="52"/>
      <c r="L57" s="46"/>
      <c r="M57" s="46"/>
      <c r="N57" s="46"/>
      <c r="O57" s="49"/>
      <c r="P57" s="33"/>
      <c r="Q57" s="33"/>
      <c r="R57" s="30"/>
      <c r="S57" s="33"/>
    </row>
    <row r="58" spans="1:19" s="14" customFormat="1" ht="11.25" customHeight="1" x14ac:dyDescent="0.2">
      <c r="A58" s="35"/>
      <c r="B58" s="36"/>
      <c r="C58" s="38"/>
      <c r="D58" s="38"/>
      <c r="E58" s="39"/>
      <c r="F58" s="39"/>
      <c r="G58" s="38"/>
      <c r="H58" s="19" t="s">
        <v>29</v>
      </c>
      <c r="I58" s="15"/>
      <c r="J58" s="42"/>
      <c r="K58" s="52"/>
      <c r="L58" s="46"/>
      <c r="M58" s="46"/>
      <c r="N58" s="46"/>
      <c r="O58" s="49"/>
      <c r="P58" s="33"/>
      <c r="Q58" s="33"/>
      <c r="R58" s="30"/>
      <c r="S58" s="33"/>
    </row>
    <row r="59" spans="1:19" s="14" customFormat="1" ht="11.25" customHeight="1" x14ac:dyDescent="0.2">
      <c r="A59" s="35"/>
      <c r="B59" s="36"/>
      <c r="C59" s="38"/>
      <c r="D59" s="38"/>
      <c r="E59" s="39"/>
      <c r="F59" s="39"/>
      <c r="G59" s="38"/>
      <c r="H59" s="19" t="s">
        <v>30</v>
      </c>
      <c r="I59" s="15"/>
      <c r="J59" s="42"/>
      <c r="K59" s="52"/>
      <c r="L59" s="46"/>
      <c r="M59" s="46"/>
      <c r="N59" s="46"/>
      <c r="O59" s="49"/>
      <c r="P59" s="33"/>
      <c r="Q59" s="33"/>
      <c r="R59" s="30"/>
      <c r="S59" s="33"/>
    </row>
    <row r="60" spans="1:19" s="14" customFormat="1" ht="11.25" customHeight="1" x14ac:dyDescent="0.2">
      <c r="A60" s="35"/>
      <c r="B60" s="36"/>
      <c r="C60" s="38"/>
      <c r="D60" s="38"/>
      <c r="E60" s="39"/>
      <c r="F60" s="39"/>
      <c r="G60" s="38"/>
      <c r="H60" s="19" t="s">
        <v>31</v>
      </c>
      <c r="I60" s="15"/>
      <c r="J60" s="42"/>
      <c r="K60" s="52"/>
      <c r="L60" s="46"/>
      <c r="M60" s="46"/>
      <c r="N60" s="46"/>
      <c r="O60" s="49"/>
      <c r="P60" s="33"/>
      <c r="Q60" s="33"/>
      <c r="R60" s="30"/>
      <c r="S60" s="33"/>
    </row>
    <row r="61" spans="1:19" s="14" customFormat="1" ht="11.25" customHeight="1" x14ac:dyDescent="0.2">
      <c r="A61" s="35"/>
      <c r="B61" s="36"/>
      <c r="C61" s="38"/>
      <c r="D61" s="38"/>
      <c r="E61" s="39"/>
      <c r="F61" s="39"/>
      <c r="G61" s="38"/>
      <c r="H61" s="19" t="s">
        <v>32</v>
      </c>
      <c r="I61" s="15"/>
      <c r="J61" s="42"/>
      <c r="K61" s="52"/>
      <c r="L61" s="46"/>
      <c r="M61" s="46"/>
      <c r="N61" s="46"/>
      <c r="O61" s="49"/>
      <c r="P61" s="33"/>
      <c r="Q61" s="33"/>
      <c r="R61" s="30"/>
      <c r="S61" s="33"/>
    </row>
    <row r="62" spans="1:19" s="14" customFormat="1" ht="11.25" customHeight="1" x14ac:dyDescent="0.2">
      <c r="A62" s="35"/>
      <c r="B62" s="36"/>
      <c r="C62" s="38"/>
      <c r="D62" s="38"/>
      <c r="E62" s="39"/>
      <c r="F62" s="39"/>
      <c r="G62" s="38"/>
      <c r="H62" s="19" t="s">
        <v>33</v>
      </c>
      <c r="I62" s="15"/>
      <c r="J62" s="42"/>
      <c r="K62" s="52"/>
      <c r="L62" s="46"/>
      <c r="M62" s="46"/>
      <c r="N62" s="46"/>
      <c r="O62" s="49"/>
      <c r="P62" s="33"/>
      <c r="Q62" s="33"/>
      <c r="R62" s="30"/>
      <c r="S62" s="33"/>
    </row>
    <row r="63" spans="1:19" s="14" customFormat="1" ht="11.25" customHeight="1" x14ac:dyDescent="0.2">
      <c r="A63" s="35"/>
      <c r="B63" s="36"/>
      <c r="C63" s="38"/>
      <c r="D63" s="38"/>
      <c r="E63" s="39"/>
      <c r="F63" s="39"/>
      <c r="G63" s="38"/>
      <c r="H63" s="19" t="s">
        <v>34</v>
      </c>
      <c r="I63" s="15"/>
      <c r="J63" s="42"/>
      <c r="K63" s="52"/>
      <c r="L63" s="46"/>
      <c r="M63" s="46"/>
      <c r="N63" s="46"/>
      <c r="O63" s="49"/>
      <c r="P63" s="33"/>
      <c r="Q63" s="33"/>
      <c r="R63" s="30"/>
      <c r="S63" s="33"/>
    </row>
    <row r="64" spans="1:19" s="14" customFormat="1" ht="11.25" customHeight="1" x14ac:dyDescent="0.2">
      <c r="A64" s="35"/>
      <c r="B64" s="36"/>
      <c r="C64" s="38"/>
      <c r="D64" s="38"/>
      <c r="E64" s="39"/>
      <c r="F64" s="39"/>
      <c r="G64" s="38"/>
      <c r="H64" s="19" t="s">
        <v>35</v>
      </c>
      <c r="I64" s="15"/>
      <c r="J64" s="42"/>
      <c r="K64" s="52"/>
      <c r="L64" s="46"/>
      <c r="M64" s="46"/>
      <c r="N64" s="46"/>
      <c r="O64" s="49"/>
      <c r="P64" s="33"/>
      <c r="Q64" s="33"/>
      <c r="R64" s="30"/>
      <c r="S64" s="33"/>
    </row>
    <row r="65" spans="1:19" s="14" customFormat="1" ht="11.25" customHeight="1" x14ac:dyDescent="0.2">
      <c r="A65" s="35"/>
      <c r="B65" s="36"/>
      <c r="C65" s="38"/>
      <c r="D65" s="38"/>
      <c r="E65" s="39"/>
      <c r="F65" s="39"/>
      <c r="G65" s="38"/>
      <c r="H65" s="19" t="s">
        <v>36</v>
      </c>
      <c r="I65" s="15"/>
      <c r="J65" s="42"/>
      <c r="K65" s="52"/>
      <c r="L65" s="46"/>
      <c r="M65" s="46"/>
      <c r="N65" s="46"/>
      <c r="O65" s="49"/>
      <c r="P65" s="33"/>
      <c r="Q65" s="33"/>
      <c r="R65" s="30"/>
      <c r="S65" s="33"/>
    </row>
    <row r="66" spans="1:19" s="14" customFormat="1" ht="11.25" customHeight="1" x14ac:dyDescent="0.2">
      <c r="A66" s="35"/>
      <c r="B66" s="36"/>
      <c r="C66" s="38"/>
      <c r="D66" s="38"/>
      <c r="E66" s="39"/>
      <c r="F66" s="39"/>
      <c r="G66" s="38"/>
      <c r="H66" s="19" t="s">
        <v>37</v>
      </c>
      <c r="I66" s="15"/>
      <c r="J66" s="42"/>
      <c r="K66" s="52"/>
      <c r="L66" s="46"/>
      <c r="M66" s="46"/>
      <c r="N66" s="46"/>
      <c r="O66" s="49"/>
      <c r="P66" s="33"/>
      <c r="Q66" s="33"/>
      <c r="R66" s="30"/>
      <c r="S66" s="33"/>
    </row>
    <row r="67" spans="1:19" s="14" customFormat="1" ht="11.25" customHeight="1" x14ac:dyDescent="0.2">
      <c r="A67" s="35"/>
      <c r="B67" s="36"/>
      <c r="C67" s="38"/>
      <c r="D67" s="38"/>
      <c r="E67" s="39"/>
      <c r="F67" s="39"/>
      <c r="G67" s="38"/>
      <c r="H67" s="19" t="s">
        <v>38</v>
      </c>
      <c r="I67" s="15"/>
      <c r="J67" s="42"/>
      <c r="K67" s="52"/>
      <c r="L67" s="46"/>
      <c r="M67" s="46"/>
      <c r="N67" s="46"/>
      <c r="O67" s="49"/>
      <c r="P67" s="33"/>
      <c r="Q67" s="33"/>
      <c r="R67" s="30"/>
      <c r="S67" s="33"/>
    </row>
    <row r="68" spans="1:19" s="14" customFormat="1" ht="11.25" customHeight="1" x14ac:dyDescent="0.2">
      <c r="A68" s="35"/>
      <c r="B68" s="36"/>
      <c r="C68" s="38"/>
      <c r="D68" s="38"/>
      <c r="E68" s="39"/>
      <c r="F68" s="39"/>
      <c r="G68" s="38"/>
      <c r="H68" s="19" t="s">
        <v>42</v>
      </c>
      <c r="I68" s="24">
        <f>+G48</f>
        <v>217578</v>
      </c>
      <c r="J68" s="43"/>
      <c r="K68" s="53"/>
      <c r="L68" s="47"/>
      <c r="M68" s="47"/>
      <c r="N68" s="47"/>
      <c r="O68" s="50"/>
      <c r="P68" s="34"/>
      <c r="Q68" s="34"/>
      <c r="R68" s="31"/>
      <c r="S68" s="34"/>
    </row>
    <row r="69" spans="1:19" s="14" customFormat="1" ht="11.25" customHeight="1" x14ac:dyDescent="0.2">
      <c r="A69" s="35" t="s">
        <v>58</v>
      </c>
      <c r="B69" s="36" t="s">
        <v>59</v>
      </c>
      <c r="C69" s="38">
        <v>1</v>
      </c>
      <c r="D69" s="38" t="s">
        <v>54</v>
      </c>
      <c r="E69" s="39" t="s">
        <v>55</v>
      </c>
      <c r="F69" s="39" t="s">
        <v>49</v>
      </c>
      <c r="G69" s="40">
        <v>0.41</v>
      </c>
      <c r="H69" s="19" t="s">
        <v>19</v>
      </c>
      <c r="I69" s="15"/>
      <c r="J69" s="41">
        <v>0</v>
      </c>
      <c r="K69" s="44" t="s">
        <v>95</v>
      </c>
      <c r="L69" s="45" t="s">
        <v>119</v>
      </c>
      <c r="M69" s="45" t="s">
        <v>120</v>
      </c>
      <c r="N69" s="45" t="s">
        <v>135</v>
      </c>
      <c r="O69" s="48"/>
      <c r="P69" s="32"/>
      <c r="Q69" s="32"/>
      <c r="R69" s="29"/>
      <c r="S69" s="32"/>
    </row>
    <row r="70" spans="1:19" s="14" customFormat="1" ht="11.25" customHeight="1" x14ac:dyDescent="0.2">
      <c r="A70" s="35"/>
      <c r="B70" s="36"/>
      <c r="C70" s="38"/>
      <c r="D70" s="38"/>
      <c r="E70" s="39"/>
      <c r="F70" s="39"/>
      <c r="G70" s="40"/>
      <c r="H70" s="19" t="s">
        <v>20</v>
      </c>
      <c r="I70" s="15"/>
      <c r="J70" s="42"/>
      <c r="K70" s="52"/>
      <c r="L70" s="46"/>
      <c r="M70" s="46"/>
      <c r="N70" s="46"/>
      <c r="O70" s="49"/>
      <c r="P70" s="33"/>
      <c r="Q70" s="33"/>
      <c r="R70" s="30"/>
      <c r="S70" s="33"/>
    </row>
    <row r="71" spans="1:19" s="14" customFormat="1" ht="11.25" customHeight="1" x14ac:dyDescent="0.2">
      <c r="A71" s="35"/>
      <c r="B71" s="36"/>
      <c r="C71" s="38"/>
      <c r="D71" s="38"/>
      <c r="E71" s="39"/>
      <c r="F71" s="39"/>
      <c r="G71" s="40"/>
      <c r="H71" s="19" t="s">
        <v>21</v>
      </c>
      <c r="I71" s="15"/>
      <c r="J71" s="42"/>
      <c r="K71" s="52"/>
      <c r="L71" s="46"/>
      <c r="M71" s="46"/>
      <c r="N71" s="46"/>
      <c r="O71" s="49"/>
      <c r="P71" s="33"/>
      <c r="Q71" s="33"/>
      <c r="R71" s="30"/>
      <c r="S71" s="33"/>
    </row>
    <row r="72" spans="1:19" s="14" customFormat="1" ht="11.25" customHeight="1" x14ac:dyDescent="0.2">
      <c r="A72" s="35"/>
      <c r="B72" s="36"/>
      <c r="C72" s="38"/>
      <c r="D72" s="38"/>
      <c r="E72" s="39"/>
      <c r="F72" s="39"/>
      <c r="G72" s="40"/>
      <c r="H72" s="19" t="s">
        <v>22</v>
      </c>
      <c r="I72" s="15"/>
      <c r="J72" s="42"/>
      <c r="K72" s="52"/>
      <c r="L72" s="46"/>
      <c r="M72" s="46"/>
      <c r="N72" s="46"/>
      <c r="O72" s="49"/>
      <c r="P72" s="33"/>
      <c r="Q72" s="33"/>
      <c r="R72" s="30"/>
      <c r="S72" s="33"/>
    </row>
    <row r="73" spans="1:19" s="14" customFormat="1" ht="11.25" customHeight="1" x14ac:dyDescent="0.2">
      <c r="A73" s="35"/>
      <c r="B73" s="36"/>
      <c r="C73" s="38"/>
      <c r="D73" s="38"/>
      <c r="E73" s="39"/>
      <c r="F73" s="39"/>
      <c r="G73" s="40"/>
      <c r="H73" s="19" t="s">
        <v>23</v>
      </c>
      <c r="I73" s="15"/>
      <c r="J73" s="42"/>
      <c r="K73" s="52"/>
      <c r="L73" s="46"/>
      <c r="M73" s="46"/>
      <c r="N73" s="46"/>
      <c r="O73" s="49"/>
      <c r="P73" s="33"/>
      <c r="Q73" s="33"/>
      <c r="R73" s="30"/>
      <c r="S73" s="33"/>
    </row>
    <row r="74" spans="1:19" s="14" customFormat="1" ht="11.25" customHeight="1" x14ac:dyDescent="0.2">
      <c r="A74" s="35"/>
      <c r="B74" s="36"/>
      <c r="C74" s="38"/>
      <c r="D74" s="38"/>
      <c r="E74" s="39"/>
      <c r="F74" s="39"/>
      <c r="G74" s="40"/>
      <c r="H74" s="19" t="s">
        <v>24</v>
      </c>
      <c r="I74" s="15"/>
      <c r="J74" s="42"/>
      <c r="K74" s="52"/>
      <c r="L74" s="46"/>
      <c r="M74" s="46"/>
      <c r="N74" s="46"/>
      <c r="O74" s="49"/>
      <c r="P74" s="33"/>
      <c r="Q74" s="33"/>
      <c r="R74" s="30"/>
      <c r="S74" s="33"/>
    </row>
    <row r="75" spans="1:19" s="14" customFormat="1" ht="11.25" customHeight="1" x14ac:dyDescent="0.2">
      <c r="A75" s="35"/>
      <c r="B75" s="36"/>
      <c r="C75" s="38"/>
      <c r="D75" s="38"/>
      <c r="E75" s="39"/>
      <c r="F75" s="39"/>
      <c r="G75" s="40"/>
      <c r="H75" s="19" t="s">
        <v>25</v>
      </c>
      <c r="I75" s="15"/>
      <c r="J75" s="42"/>
      <c r="K75" s="52"/>
      <c r="L75" s="46"/>
      <c r="M75" s="46"/>
      <c r="N75" s="46"/>
      <c r="O75" s="49"/>
      <c r="P75" s="33"/>
      <c r="Q75" s="33"/>
      <c r="R75" s="30"/>
      <c r="S75" s="33"/>
    </row>
    <row r="76" spans="1:19" s="14" customFormat="1" ht="11.25" customHeight="1" x14ac:dyDescent="0.2">
      <c r="A76" s="35"/>
      <c r="B76" s="36"/>
      <c r="C76" s="38"/>
      <c r="D76" s="38"/>
      <c r="E76" s="39"/>
      <c r="F76" s="39"/>
      <c r="G76" s="40"/>
      <c r="H76" s="19" t="s">
        <v>26</v>
      </c>
      <c r="I76" s="15"/>
      <c r="J76" s="42"/>
      <c r="K76" s="52"/>
      <c r="L76" s="46"/>
      <c r="M76" s="46"/>
      <c r="N76" s="46"/>
      <c r="O76" s="49"/>
      <c r="P76" s="33"/>
      <c r="Q76" s="33"/>
      <c r="R76" s="30"/>
      <c r="S76" s="33"/>
    </row>
    <row r="77" spans="1:19" s="14" customFormat="1" ht="11.25" customHeight="1" x14ac:dyDescent="0.2">
      <c r="A77" s="35"/>
      <c r="B77" s="36"/>
      <c r="C77" s="38"/>
      <c r="D77" s="38"/>
      <c r="E77" s="39"/>
      <c r="F77" s="39"/>
      <c r="G77" s="40"/>
      <c r="H77" s="19" t="s">
        <v>27</v>
      </c>
      <c r="I77" s="15"/>
      <c r="J77" s="42"/>
      <c r="K77" s="52"/>
      <c r="L77" s="46"/>
      <c r="M77" s="46"/>
      <c r="N77" s="46"/>
      <c r="O77" s="49"/>
      <c r="P77" s="33"/>
      <c r="Q77" s="33"/>
      <c r="R77" s="30"/>
      <c r="S77" s="33"/>
    </row>
    <row r="78" spans="1:19" s="14" customFormat="1" ht="11.25" customHeight="1" x14ac:dyDescent="0.2">
      <c r="A78" s="35"/>
      <c r="B78" s="36"/>
      <c r="C78" s="38"/>
      <c r="D78" s="38"/>
      <c r="E78" s="39"/>
      <c r="F78" s="39"/>
      <c r="G78" s="40"/>
      <c r="H78" s="19" t="s">
        <v>28</v>
      </c>
      <c r="I78" s="15"/>
      <c r="J78" s="42"/>
      <c r="K78" s="52"/>
      <c r="L78" s="46"/>
      <c r="M78" s="46"/>
      <c r="N78" s="46"/>
      <c r="O78" s="49"/>
      <c r="P78" s="33"/>
      <c r="Q78" s="33"/>
      <c r="R78" s="30"/>
      <c r="S78" s="33"/>
    </row>
    <row r="79" spans="1:19" s="14" customFormat="1" ht="11.25" customHeight="1" x14ac:dyDescent="0.2">
      <c r="A79" s="35"/>
      <c r="B79" s="36"/>
      <c r="C79" s="38"/>
      <c r="D79" s="38"/>
      <c r="E79" s="39"/>
      <c r="F79" s="39"/>
      <c r="G79" s="40"/>
      <c r="H79" s="19" t="s">
        <v>29</v>
      </c>
      <c r="I79" s="15"/>
      <c r="J79" s="42"/>
      <c r="K79" s="52"/>
      <c r="L79" s="46"/>
      <c r="M79" s="46"/>
      <c r="N79" s="46"/>
      <c r="O79" s="49"/>
      <c r="P79" s="33"/>
      <c r="Q79" s="33"/>
      <c r="R79" s="30"/>
      <c r="S79" s="33"/>
    </row>
    <row r="80" spans="1:19" s="14" customFormat="1" ht="11.25" customHeight="1" x14ac:dyDescent="0.2">
      <c r="A80" s="35"/>
      <c r="B80" s="36"/>
      <c r="C80" s="38"/>
      <c r="D80" s="38"/>
      <c r="E80" s="39"/>
      <c r="F80" s="39"/>
      <c r="G80" s="40"/>
      <c r="H80" s="19" t="s">
        <v>30</v>
      </c>
      <c r="I80" s="15"/>
      <c r="J80" s="42"/>
      <c r="K80" s="52"/>
      <c r="L80" s="46"/>
      <c r="M80" s="46"/>
      <c r="N80" s="46"/>
      <c r="O80" s="49"/>
      <c r="P80" s="33"/>
      <c r="Q80" s="33"/>
      <c r="R80" s="30"/>
      <c r="S80" s="33"/>
    </row>
    <row r="81" spans="1:19" s="14" customFormat="1" ht="11.25" customHeight="1" x14ac:dyDescent="0.2">
      <c r="A81" s="35"/>
      <c r="B81" s="36"/>
      <c r="C81" s="38"/>
      <c r="D81" s="38"/>
      <c r="E81" s="39"/>
      <c r="F81" s="39"/>
      <c r="G81" s="40"/>
      <c r="H81" s="19" t="s">
        <v>31</v>
      </c>
      <c r="I81" s="15"/>
      <c r="J81" s="42"/>
      <c r="K81" s="52"/>
      <c r="L81" s="46"/>
      <c r="M81" s="46"/>
      <c r="N81" s="46"/>
      <c r="O81" s="49"/>
      <c r="P81" s="33"/>
      <c r="Q81" s="33"/>
      <c r="R81" s="30"/>
      <c r="S81" s="33"/>
    </row>
    <row r="82" spans="1:19" s="14" customFormat="1" ht="11.25" customHeight="1" x14ac:dyDescent="0.2">
      <c r="A82" s="35"/>
      <c r="B82" s="36"/>
      <c r="C82" s="38"/>
      <c r="D82" s="38"/>
      <c r="E82" s="39"/>
      <c r="F82" s="39"/>
      <c r="G82" s="40"/>
      <c r="H82" s="19" t="s">
        <v>32</v>
      </c>
      <c r="I82" s="15"/>
      <c r="J82" s="42"/>
      <c r="K82" s="52"/>
      <c r="L82" s="46"/>
      <c r="M82" s="46"/>
      <c r="N82" s="46"/>
      <c r="O82" s="49"/>
      <c r="P82" s="33"/>
      <c r="Q82" s="33"/>
      <c r="R82" s="30"/>
      <c r="S82" s="33"/>
    </row>
    <row r="83" spans="1:19" s="14" customFormat="1" ht="11.25" customHeight="1" x14ac:dyDescent="0.2">
      <c r="A83" s="35"/>
      <c r="B83" s="36"/>
      <c r="C83" s="38"/>
      <c r="D83" s="38"/>
      <c r="E83" s="39"/>
      <c r="F83" s="39"/>
      <c r="G83" s="40"/>
      <c r="H83" s="19" t="s">
        <v>33</v>
      </c>
      <c r="I83" s="15"/>
      <c r="J83" s="42"/>
      <c r="K83" s="52"/>
      <c r="L83" s="46"/>
      <c r="M83" s="46"/>
      <c r="N83" s="46"/>
      <c r="O83" s="49"/>
      <c r="P83" s="33"/>
      <c r="Q83" s="33"/>
      <c r="R83" s="30"/>
      <c r="S83" s="33"/>
    </row>
    <row r="84" spans="1:19" s="14" customFormat="1" ht="11.25" customHeight="1" x14ac:dyDescent="0.2">
      <c r="A84" s="35"/>
      <c r="B84" s="36"/>
      <c r="C84" s="38"/>
      <c r="D84" s="38"/>
      <c r="E84" s="39"/>
      <c r="F84" s="39"/>
      <c r="G84" s="40"/>
      <c r="H84" s="19" t="s">
        <v>34</v>
      </c>
      <c r="I84" s="15"/>
      <c r="J84" s="42"/>
      <c r="K84" s="52"/>
      <c r="L84" s="46"/>
      <c r="M84" s="46"/>
      <c r="N84" s="46"/>
      <c r="O84" s="49"/>
      <c r="P84" s="33"/>
      <c r="Q84" s="33"/>
      <c r="R84" s="30"/>
      <c r="S84" s="33"/>
    </row>
    <row r="85" spans="1:19" s="14" customFormat="1" ht="11.25" customHeight="1" x14ac:dyDescent="0.2">
      <c r="A85" s="35"/>
      <c r="B85" s="36"/>
      <c r="C85" s="38"/>
      <c r="D85" s="38"/>
      <c r="E85" s="39"/>
      <c r="F85" s="39"/>
      <c r="G85" s="40"/>
      <c r="H85" s="19" t="s">
        <v>35</v>
      </c>
      <c r="I85" s="15"/>
      <c r="J85" s="42"/>
      <c r="K85" s="52"/>
      <c r="L85" s="46"/>
      <c r="M85" s="46"/>
      <c r="N85" s="46"/>
      <c r="O85" s="49"/>
      <c r="P85" s="33"/>
      <c r="Q85" s="33"/>
      <c r="R85" s="30"/>
      <c r="S85" s="33"/>
    </row>
    <row r="86" spans="1:19" s="14" customFormat="1" ht="11.25" customHeight="1" x14ac:dyDescent="0.2">
      <c r="A86" s="35"/>
      <c r="B86" s="36"/>
      <c r="C86" s="38"/>
      <c r="D86" s="38"/>
      <c r="E86" s="39"/>
      <c r="F86" s="39"/>
      <c r="G86" s="40"/>
      <c r="H86" s="19" t="s">
        <v>36</v>
      </c>
      <c r="I86" s="15"/>
      <c r="J86" s="42"/>
      <c r="K86" s="52"/>
      <c r="L86" s="46"/>
      <c r="M86" s="46"/>
      <c r="N86" s="46"/>
      <c r="O86" s="49"/>
      <c r="P86" s="33"/>
      <c r="Q86" s="33"/>
      <c r="R86" s="30"/>
      <c r="S86" s="33"/>
    </row>
    <row r="87" spans="1:19" s="14" customFormat="1" ht="11.25" customHeight="1" x14ac:dyDescent="0.2">
      <c r="A87" s="35"/>
      <c r="B87" s="36"/>
      <c r="C87" s="38"/>
      <c r="D87" s="38"/>
      <c r="E87" s="39"/>
      <c r="F87" s="39"/>
      <c r="G87" s="40"/>
      <c r="H87" s="19" t="s">
        <v>37</v>
      </c>
      <c r="I87" s="15"/>
      <c r="J87" s="42"/>
      <c r="K87" s="52"/>
      <c r="L87" s="46"/>
      <c r="M87" s="46"/>
      <c r="N87" s="46"/>
      <c r="O87" s="49"/>
      <c r="P87" s="33"/>
      <c r="Q87" s="33"/>
      <c r="R87" s="30"/>
      <c r="S87" s="33"/>
    </row>
    <row r="88" spans="1:19" s="14" customFormat="1" ht="11.25" customHeight="1" x14ac:dyDescent="0.2">
      <c r="A88" s="35"/>
      <c r="B88" s="36"/>
      <c r="C88" s="38"/>
      <c r="D88" s="38"/>
      <c r="E88" s="39"/>
      <c r="F88" s="39"/>
      <c r="G88" s="40"/>
      <c r="H88" s="19" t="s">
        <v>38</v>
      </c>
      <c r="I88" s="15"/>
      <c r="J88" s="42"/>
      <c r="K88" s="52"/>
      <c r="L88" s="46"/>
      <c r="M88" s="46"/>
      <c r="N88" s="46"/>
      <c r="O88" s="49"/>
      <c r="P88" s="33"/>
      <c r="Q88" s="33"/>
      <c r="R88" s="30"/>
      <c r="S88" s="33"/>
    </row>
    <row r="89" spans="1:19" s="14" customFormat="1" ht="11.25" customHeight="1" x14ac:dyDescent="0.2">
      <c r="A89" s="35"/>
      <c r="B89" s="36"/>
      <c r="C89" s="38"/>
      <c r="D89" s="38"/>
      <c r="E89" s="39"/>
      <c r="F89" s="39"/>
      <c r="G89" s="40"/>
      <c r="H89" s="19" t="s">
        <v>42</v>
      </c>
      <c r="I89" s="25">
        <f>+G69</f>
        <v>0.41</v>
      </c>
      <c r="J89" s="43"/>
      <c r="K89" s="53"/>
      <c r="L89" s="47"/>
      <c r="M89" s="47"/>
      <c r="N89" s="47"/>
      <c r="O89" s="50"/>
      <c r="P89" s="34"/>
      <c r="Q89" s="34"/>
      <c r="R89" s="31"/>
      <c r="S89" s="34"/>
    </row>
    <row r="90" spans="1:19" s="14" customFormat="1" ht="11.25" customHeight="1" x14ac:dyDescent="0.2">
      <c r="A90" s="35" t="s">
        <v>60</v>
      </c>
      <c r="B90" s="36" t="s">
        <v>61</v>
      </c>
      <c r="C90" s="38">
        <v>1</v>
      </c>
      <c r="D90" s="38" t="s">
        <v>54</v>
      </c>
      <c r="E90" s="39" t="s">
        <v>55</v>
      </c>
      <c r="F90" s="39" t="s">
        <v>49</v>
      </c>
      <c r="G90" s="40">
        <v>0.11</v>
      </c>
      <c r="H90" s="19" t="s">
        <v>19</v>
      </c>
      <c r="I90" s="15"/>
      <c r="J90" s="44" t="s">
        <v>96</v>
      </c>
      <c r="K90" s="44" t="s">
        <v>97</v>
      </c>
      <c r="L90" s="45" t="s">
        <v>98</v>
      </c>
      <c r="M90" s="45" t="s">
        <v>125</v>
      </c>
      <c r="N90" s="45" t="s">
        <v>137</v>
      </c>
      <c r="O90" s="48"/>
      <c r="P90" s="32"/>
      <c r="Q90" s="32"/>
      <c r="R90" s="29"/>
      <c r="S90" s="32"/>
    </row>
    <row r="91" spans="1:19" s="14" customFormat="1" ht="11.25" customHeight="1" x14ac:dyDescent="0.2">
      <c r="A91" s="35"/>
      <c r="B91" s="36"/>
      <c r="C91" s="38"/>
      <c r="D91" s="38"/>
      <c r="E91" s="39"/>
      <c r="F91" s="39"/>
      <c r="G91" s="40"/>
      <c r="H91" s="19" t="s">
        <v>20</v>
      </c>
      <c r="I91" s="15"/>
      <c r="J91" s="42"/>
      <c r="K91" s="42"/>
      <c r="L91" s="46"/>
      <c r="M91" s="46"/>
      <c r="N91" s="46"/>
      <c r="O91" s="49"/>
      <c r="P91" s="33"/>
      <c r="Q91" s="33"/>
      <c r="R91" s="30"/>
      <c r="S91" s="33"/>
    </row>
    <row r="92" spans="1:19" s="14" customFormat="1" ht="11.25" customHeight="1" x14ac:dyDescent="0.2">
      <c r="A92" s="35"/>
      <c r="B92" s="36"/>
      <c r="C92" s="38"/>
      <c r="D92" s="38"/>
      <c r="E92" s="39"/>
      <c r="F92" s="39"/>
      <c r="G92" s="40"/>
      <c r="H92" s="19" t="s">
        <v>21</v>
      </c>
      <c r="I92" s="15"/>
      <c r="J92" s="42"/>
      <c r="K92" s="42"/>
      <c r="L92" s="46"/>
      <c r="M92" s="46"/>
      <c r="N92" s="46"/>
      <c r="O92" s="49"/>
      <c r="P92" s="33"/>
      <c r="Q92" s="33"/>
      <c r="R92" s="30"/>
      <c r="S92" s="33"/>
    </row>
    <row r="93" spans="1:19" s="14" customFormat="1" ht="11.25" customHeight="1" x14ac:dyDescent="0.2">
      <c r="A93" s="35"/>
      <c r="B93" s="36"/>
      <c r="C93" s="38"/>
      <c r="D93" s="38"/>
      <c r="E93" s="39"/>
      <c r="F93" s="39"/>
      <c r="G93" s="40"/>
      <c r="H93" s="19" t="s">
        <v>22</v>
      </c>
      <c r="I93" s="15"/>
      <c r="J93" s="42"/>
      <c r="K93" s="42"/>
      <c r="L93" s="46"/>
      <c r="M93" s="46"/>
      <c r="N93" s="46"/>
      <c r="O93" s="49"/>
      <c r="P93" s="33"/>
      <c r="Q93" s="33"/>
      <c r="R93" s="30"/>
      <c r="S93" s="33"/>
    </row>
    <row r="94" spans="1:19" s="14" customFormat="1" ht="11.25" customHeight="1" x14ac:dyDescent="0.2">
      <c r="A94" s="35"/>
      <c r="B94" s="36"/>
      <c r="C94" s="38"/>
      <c r="D94" s="38"/>
      <c r="E94" s="39"/>
      <c r="F94" s="39"/>
      <c r="G94" s="40"/>
      <c r="H94" s="19" t="s">
        <v>23</v>
      </c>
      <c r="I94" s="15"/>
      <c r="J94" s="42"/>
      <c r="K94" s="42"/>
      <c r="L94" s="46"/>
      <c r="M94" s="46"/>
      <c r="N94" s="46"/>
      <c r="O94" s="49"/>
      <c r="P94" s="33"/>
      <c r="Q94" s="33"/>
      <c r="R94" s="30"/>
      <c r="S94" s="33"/>
    </row>
    <row r="95" spans="1:19" s="14" customFormat="1" ht="11.25" customHeight="1" x14ac:dyDescent="0.2">
      <c r="A95" s="35"/>
      <c r="B95" s="36"/>
      <c r="C95" s="38"/>
      <c r="D95" s="38"/>
      <c r="E95" s="39"/>
      <c r="F95" s="39"/>
      <c r="G95" s="40"/>
      <c r="H95" s="19" t="s">
        <v>24</v>
      </c>
      <c r="I95" s="15"/>
      <c r="J95" s="42"/>
      <c r="K95" s="42"/>
      <c r="L95" s="46"/>
      <c r="M95" s="46"/>
      <c r="N95" s="46"/>
      <c r="O95" s="49"/>
      <c r="P95" s="33"/>
      <c r="Q95" s="33"/>
      <c r="R95" s="30"/>
      <c r="S95" s="33"/>
    </row>
    <row r="96" spans="1:19" s="14" customFormat="1" ht="11.25" customHeight="1" x14ac:dyDescent="0.2">
      <c r="A96" s="35"/>
      <c r="B96" s="36"/>
      <c r="C96" s="38"/>
      <c r="D96" s="38"/>
      <c r="E96" s="39"/>
      <c r="F96" s="39"/>
      <c r="G96" s="40"/>
      <c r="H96" s="19" t="s">
        <v>25</v>
      </c>
      <c r="I96" s="15"/>
      <c r="J96" s="42"/>
      <c r="K96" s="42"/>
      <c r="L96" s="46"/>
      <c r="M96" s="46"/>
      <c r="N96" s="46"/>
      <c r="O96" s="49"/>
      <c r="P96" s="33"/>
      <c r="Q96" s="33"/>
      <c r="R96" s="30"/>
      <c r="S96" s="33"/>
    </row>
    <row r="97" spans="1:19" s="14" customFormat="1" ht="11.25" customHeight="1" x14ac:dyDescent="0.2">
      <c r="A97" s="35"/>
      <c r="B97" s="36"/>
      <c r="C97" s="38"/>
      <c r="D97" s="38"/>
      <c r="E97" s="39"/>
      <c r="F97" s="39"/>
      <c r="G97" s="40"/>
      <c r="H97" s="19" t="s">
        <v>26</v>
      </c>
      <c r="I97" s="15"/>
      <c r="J97" s="42"/>
      <c r="K97" s="42"/>
      <c r="L97" s="46"/>
      <c r="M97" s="46"/>
      <c r="N97" s="46"/>
      <c r="O97" s="49"/>
      <c r="P97" s="33"/>
      <c r="Q97" s="33"/>
      <c r="R97" s="30"/>
      <c r="S97" s="33"/>
    </row>
    <row r="98" spans="1:19" s="14" customFormat="1" ht="11.25" customHeight="1" x14ac:dyDescent="0.2">
      <c r="A98" s="35"/>
      <c r="B98" s="36"/>
      <c r="C98" s="38"/>
      <c r="D98" s="38"/>
      <c r="E98" s="39"/>
      <c r="F98" s="39"/>
      <c r="G98" s="40"/>
      <c r="H98" s="19" t="s">
        <v>27</v>
      </c>
      <c r="I98" s="15"/>
      <c r="J98" s="42"/>
      <c r="K98" s="42"/>
      <c r="L98" s="46"/>
      <c r="M98" s="46"/>
      <c r="N98" s="46"/>
      <c r="O98" s="49"/>
      <c r="P98" s="33"/>
      <c r="Q98" s="33"/>
      <c r="R98" s="30"/>
      <c r="S98" s="33"/>
    </row>
    <row r="99" spans="1:19" s="14" customFormat="1" ht="11.25" customHeight="1" x14ac:dyDescent="0.2">
      <c r="A99" s="35"/>
      <c r="B99" s="36"/>
      <c r="C99" s="38"/>
      <c r="D99" s="38"/>
      <c r="E99" s="39"/>
      <c r="F99" s="39"/>
      <c r="G99" s="40"/>
      <c r="H99" s="19" t="s">
        <v>28</v>
      </c>
      <c r="I99" s="15"/>
      <c r="J99" s="42"/>
      <c r="K99" s="42"/>
      <c r="L99" s="46"/>
      <c r="M99" s="46"/>
      <c r="N99" s="46"/>
      <c r="O99" s="49"/>
      <c r="P99" s="33"/>
      <c r="Q99" s="33"/>
      <c r="R99" s="30"/>
      <c r="S99" s="33"/>
    </row>
    <row r="100" spans="1:19" s="14" customFormat="1" ht="11.25" customHeight="1" x14ac:dyDescent="0.2">
      <c r="A100" s="35"/>
      <c r="B100" s="36"/>
      <c r="C100" s="38"/>
      <c r="D100" s="38"/>
      <c r="E100" s="39"/>
      <c r="F100" s="39"/>
      <c r="G100" s="40"/>
      <c r="H100" s="19" t="s">
        <v>29</v>
      </c>
      <c r="I100" s="15"/>
      <c r="J100" s="42"/>
      <c r="K100" s="42"/>
      <c r="L100" s="46"/>
      <c r="M100" s="46"/>
      <c r="N100" s="46"/>
      <c r="O100" s="49"/>
      <c r="P100" s="33"/>
      <c r="Q100" s="33"/>
      <c r="R100" s="30"/>
      <c r="S100" s="33"/>
    </row>
    <row r="101" spans="1:19" s="14" customFormat="1" ht="11.25" customHeight="1" x14ac:dyDescent="0.2">
      <c r="A101" s="35"/>
      <c r="B101" s="36"/>
      <c r="C101" s="38"/>
      <c r="D101" s="38"/>
      <c r="E101" s="39"/>
      <c r="F101" s="39"/>
      <c r="G101" s="40"/>
      <c r="H101" s="19" t="s">
        <v>30</v>
      </c>
      <c r="I101" s="15"/>
      <c r="J101" s="42"/>
      <c r="K101" s="42"/>
      <c r="L101" s="46"/>
      <c r="M101" s="46"/>
      <c r="N101" s="46"/>
      <c r="O101" s="49"/>
      <c r="P101" s="33"/>
      <c r="Q101" s="33"/>
      <c r="R101" s="30"/>
      <c r="S101" s="33"/>
    </row>
    <row r="102" spans="1:19" s="14" customFormat="1" ht="11.25" customHeight="1" x14ac:dyDescent="0.2">
      <c r="A102" s="35"/>
      <c r="B102" s="36"/>
      <c r="C102" s="38"/>
      <c r="D102" s="38"/>
      <c r="E102" s="39"/>
      <c r="F102" s="39"/>
      <c r="G102" s="40"/>
      <c r="H102" s="19" t="s">
        <v>31</v>
      </c>
      <c r="I102" s="15"/>
      <c r="J102" s="42"/>
      <c r="K102" s="42"/>
      <c r="L102" s="46"/>
      <c r="M102" s="46"/>
      <c r="N102" s="46"/>
      <c r="O102" s="49"/>
      <c r="P102" s="33"/>
      <c r="Q102" s="33"/>
      <c r="R102" s="30"/>
      <c r="S102" s="33"/>
    </row>
    <row r="103" spans="1:19" s="14" customFormat="1" ht="11.25" customHeight="1" x14ac:dyDescent="0.2">
      <c r="A103" s="35"/>
      <c r="B103" s="36"/>
      <c r="C103" s="38"/>
      <c r="D103" s="38"/>
      <c r="E103" s="39"/>
      <c r="F103" s="39"/>
      <c r="G103" s="40"/>
      <c r="H103" s="19" t="s">
        <v>32</v>
      </c>
      <c r="I103" s="15"/>
      <c r="J103" s="42"/>
      <c r="K103" s="42"/>
      <c r="L103" s="46"/>
      <c r="M103" s="46"/>
      <c r="N103" s="46"/>
      <c r="O103" s="49"/>
      <c r="P103" s="33"/>
      <c r="Q103" s="33"/>
      <c r="R103" s="30"/>
      <c r="S103" s="33"/>
    </row>
    <row r="104" spans="1:19" s="14" customFormat="1" ht="11.25" customHeight="1" x14ac:dyDescent="0.2">
      <c r="A104" s="35"/>
      <c r="B104" s="36"/>
      <c r="C104" s="38"/>
      <c r="D104" s="38"/>
      <c r="E104" s="39"/>
      <c r="F104" s="39"/>
      <c r="G104" s="40"/>
      <c r="H104" s="19" t="s">
        <v>33</v>
      </c>
      <c r="I104" s="15"/>
      <c r="J104" s="42"/>
      <c r="K104" s="42"/>
      <c r="L104" s="46"/>
      <c r="M104" s="46"/>
      <c r="N104" s="46"/>
      <c r="O104" s="49"/>
      <c r="P104" s="33"/>
      <c r="Q104" s="33"/>
      <c r="R104" s="30"/>
      <c r="S104" s="33"/>
    </row>
    <row r="105" spans="1:19" s="14" customFormat="1" ht="11.25" customHeight="1" x14ac:dyDescent="0.2">
      <c r="A105" s="35"/>
      <c r="B105" s="36"/>
      <c r="C105" s="38"/>
      <c r="D105" s="38"/>
      <c r="E105" s="39"/>
      <c r="F105" s="39"/>
      <c r="G105" s="40"/>
      <c r="H105" s="19" t="s">
        <v>34</v>
      </c>
      <c r="I105" s="15"/>
      <c r="J105" s="42"/>
      <c r="K105" s="42"/>
      <c r="L105" s="46"/>
      <c r="M105" s="46"/>
      <c r="N105" s="46"/>
      <c r="O105" s="49"/>
      <c r="P105" s="33"/>
      <c r="Q105" s="33"/>
      <c r="R105" s="30"/>
      <c r="S105" s="33"/>
    </row>
    <row r="106" spans="1:19" s="14" customFormat="1" ht="11.25" customHeight="1" x14ac:dyDescent="0.2">
      <c r="A106" s="35"/>
      <c r="B106" s="36"/>
      <c r="C106" s="38"/>
      <c r="D106" s="38"/>
      <c r="E106" s="39"/>
      <c r="F106" s="39"/>
      <c r="G106" s="40"/>
      <c r="H106" s="19" t="s">
        <v>35</v>
      </c>
      <c r="I106" s="15"/>
      <c r="J106" s="42"/>
      <c r="K106" s="42"/>
      <c r="L106" s="46"/>
      <c r="M106" s="46"/>
      <c r="N106" s="46"/>
      <c r="O106" s="49"/>
      <c r="P106" s="33"/>
      <c r="Q106" s="33"/>
      <c r="R106" s="30"/>
      <c r="S106" s="33"/>
    </row>
    <row r="107" spans="1:19" s="14" customFormat="1" ht="11.25" customHeight="1" x14ac:dyDescent="0.2">
      <c r="A107" s="35"/>
      <c r="B107" s="36"/>
      <c r="C107" s="38"/>
      <c r="D107" s="38"/>
      <c r="E107" s="39"/>
      <c r="F107" s="39"/>
      <c r="G107" s="40"/>
      <c r="H107" s="19" t="s">
        <v>36</v>
      </c>
      <c r="I107" s="15"/>
      <c r="J107" s="42"/>
      <c r="K107" s="42"/>
      <c r="L107" s="46"/>
      <c r="M107" s="46"/>
      <c r="N107" s="46"/>
      <c r="O107" s="49"/>
      <c r="P107" s="33"/>
      <c r="Q107" s="33"/>
      <c r="R107" s="30"/>
      <c r="S107" s="33"/>
    </row>
    <row r="108" spans="1:19" s="14" customFormat="1" ht="11.25" customHeight="1" x14ac:dyDescent="0.2">
      <c r="A108" s="35"/>
      <c r="B108" s="36"/>
      <c r="C108" s="38"/>
      <c r="D108" s="38"/>
      <c r="E108" s="39"/>
      <c r="F108" s="39"/>
      <c r="G108" s="40"/>
      <c r="H108" s="19" t="s">
        <v>37</v>
      </c>
      <c r="I108" s="15"/>
      <c r="J108" s="42"/>
      <c r="K108" s="42"/>
      <c r="L108" s="46"/>
      <c r="M108" s="46"/>
      <c r="N108" s="46"/>
      <c r="O108" s="49"/>
      <c r="P108" s="33"/>
      <c r="Q108" s="33"/>
      <c r="R108" s="30"/>
      <c r="S108" s="33"/>
    </row>
    <row r="109" spans="1:19" s="14" customFormat="1" ht="11.25" customHeight="1" x14ac:dyDescent="0.2">
      <c r="A109" s="35"/>
      <c r="B109" s="36"/>
      <c r="C109" s="38"/>
      <c r="D109" s="38"/>
      <c r="E109" s="39"/>
      <c r="F109" s="39"/>
      <c r="G109" s="40"/>
      <c r="H109" s="19" t="s">
        <v>38</v>
      </c>
      <c r="I109" s="15"/>
      <c r="J109" s="42"/>
      <c r="K109" s="42"/>
      <c r="L109" s="46"/>
      <c r="M109" s="46"/>
      <c r="N109" s="46"/>
      <c r="O109" s="49"/>
      <c r="P109" s="33"/>
      <c r="Q109" s="33"/>
      <c r="R109" s="30"/>
      <c r="S109" s="33"/>
    </row>
    <row r="110" spans="1:19" s="14" customFormat="1" ht="11.25" customHeight="1" x14ac:dyDescent="0.2">
      <c r="A110" s="35"/>
      <c r="B110" s="36"/>
      <c r="C110" s="38"/>
      <c r="D110" s="38"/>
      <c r="E110" s="39"/>
      <c r="F110" s="39"/>
      <c r="G110" s="40"/>
      <c r="H110" s="19" t="s">
        <v>42</v>
      </c>
      <c r="I110" s="25">
        <f>+G90</f>
        <v>0.11</v>
      </c>
      <c r="J110" s="43"/>
      <c r="K110" s="43"/>
      <c r="L110" s="47"/>
      <c r="M110" s="47"/>
      <c r="N110" s="47"/>
      <c r="O110" s="50"/>
      <c r="P110" s="34"/>
      <c r="Q110" s="34"/>
      <c r="R110" s="31"/>
      <c r="S110" s="34"/>
    </row>
    <row r="111" spans="1:19" s="14" customFormat="1" ht="11.25" customHeight="1" x14ac:dyDescent="0.2">
      <c r="A111" s="35" t="s">
        <v>62</v>
      </c>
      <c r="B111" s="36" t="s">
        <v>63</v>
      </c>
      <c r="C111" s="38">
        <v>100</v>
      </c>
      <c r="D111" s="38" t="s">
        <v>47</v>
      </c>
      <c r="E111" s="39" t="s">
        <v>55</v>
      </c>
      <c r="F111" s="39" t="s">
        <v>49</v>
      </c>
      <c r="G111" s="51">
        <v>0.41799999999999998</v>
      </c>
      <c r="H111" s="19" t="s">
        <v>19</v>
      </c>
      <c r="I111" s="15"/>
      <c r="J111" s="44" t="s">
        <v>104</v>
      </c>
      <c r="K111" s="44" t="s">
        <v>105</v>
      </c>
      <c r="L111" s="45" t="s">
        <v>106</v>
      </c>
      <c r="M111" s="45" t="s">
        <v>123</v>
      </c>
      <c r="N111" s="45" t="s">
        <v>139</v>
      </c>
      <c r="O111" s="48"/>
      <c r="P111" s="32"/>
      <c r="Q111" s="32"/>
      <c r="R111" s="29"/>
      <c r="S111" s="32"/>
    </row>
    <row r="112" spans="1:19" s="14" customFormat="1" ht="11.25" customHeight="1" x14ac:dyDescent="0.2">
      <c r="A112" s="35"/>
      <c r="B112" s="36"/>
      <c r="C112" s="38"/>
      <c r="D112" s="38"/>
      <c r="E112" s="39"/>
      <c r="F112" s="39"/>
      <c r="G112" s="38"/>
      <c r="H112" s="19" t="s">
        <v>20</v>
      </c>
      <c r="I112" s="15"/>
      <c r="J112" s="52"/>
      <c r="K112" s="52"/>
      <c r="L112" s="46"/>
      <c r="M112" s="46"/>
      <c r="N112" s="46"/>
      <c r="O112" s="49"/>
      <c r="P112" s="33"/>
      <c r="Q112" s="33"/>
      <c r="R112" s="30"/>
      <c r="S112" s="33"/>
    </row>
    <row r="113" spans="1:19" s="14" customFormat="1" ht="11.25" customHeight="1" x14ac:dyDescent="0.2">
      <c r="A113" s="35"/>
      <c r="B113" s="36"/>
      <c r="C113" s="38"/>
      <c r="D113" s="38"/>
      <c r="E113" s="39"/>
      <c r="F113" s="39"/>
      <c r="G113" s="38"/>
      <c r="H113" s="19" t="s">
        <v>21</v>
      </c>
      <c r="I113" s="15"/>
      <c r="J113" s="52"/>
      <c r="K113" s="52"/>
      <c r="L113" s="46"/>
      <c r="M113" s="46"/>
      <c r="N113" s="46"/>
      <c r="O113" s="49"/>
      <c r="P113" s="33"/>
      <c r="Q113" s="33"/>
      <c r="R113" s="30"/>
      <c r="S113" s="33"/>
    </row>
    <row r="114" spans="1:19" s="14" customFormat="1" ht="11.25" customHeight="1" x14ac:dyDescent="0.2">
      <c r="A114" s="35"/>
      <c r="B114" s="36"/>
      <c r="C114" s="38"/>
      <c r="D114" s="38"/>
      <c r="E114" s="39"/>
      <c r="F114" s="39"/>
      <c r="G114" s="38"/>
      <c r="H114" s="19" t="s">
        <v>22</v>
      </c>
      <c r="I114" s="15"/>
      <c r="J114" s="52"/>
      <c r="K114" s="52"/>
      <c r="L114" s="46"/>
      <c r="M114" s="46"/>
      <c r="N114" s="46"/>
      <c r="O114" s="49"/>
      <c r="P114" s="33"/>
      <c r="Q114" s="33"/>
      <c r="R114" s="30"/>
      <c r="S114" s="33"/>
    </row>
    <row r="115" spans="1:19" s="14" customFormat="1" ht="11.25" customHeight="1" x14ac:dyDescent="0.2">
      <c r="A115" s="35"/>
      <c r="B115" s="36"/>
      <c r="C115" s="38"/>
      <c r="D115" s="38"/>
      <c r="E115" s="39"/>
      <c r="F115" s="39"/>
      <c r="G115" s="38"/>
      <c r="H115" s="19" t="s">
        <v>23</v>
      </c>
      <c r="I115" s="15"/>
      <c r="J115" s="52"/>
      <c r="K115" s="52"/>
      <c r="L115" s="46"/>
      <c r="M115" s="46"/>
      <c r="N115" s="46"/>
      <c r="O115" s="49"/>
      <c r="P115" s="33"/>
      <c r="Q115" s="33"/>
      <c r="R115" s="30"/>
      <c r="S115" s="33"/>
    </row>
    <row r="116" spans="1:19" s="14" customFormat="1" ht="11.25" customHeight="1" x14ac:dyDescent="0.2">
      <c r="A116" s="35"/>
      <c r="B116" s="36"/>
      <c r="C116" s="38"/>
      <c r="D116" s="38"/>
      <c r="E116" s="39"/>
      <c r="F116" s="39"/>
      <c r="G116" s="38"/>
      <c r="H116" s="19" t="s">
        <v>24</v>
      </c>
      <c r="I116" s="15"/>
      <c r="J116" s="52"/>
      <c r="K116" s="52"/>
      <c r="L116" s="46"/>
      <c r="M116" s="46"/>
      <c r="N116" s="46"/>
      <c r="O116" s="49"/>
      <c r="P116" s="33"/>
      <c r="Q116" s="33"/>
      <c r="R116" s="30"/>
      <c r="S116" s="33"/>
    </row>
    <row r="117" spans="1:19" s="14" customFormat="1" ht="11.25" customHeight="1" x14ac:dyDescent="0.2">
      <c r="A117" s="35"/>
      <c r="B117" s="36"/>
      <c r="C117" s="38"/>
      <c r="D117" s="38"/>
      <c r="E117" s="39"/>
      <c r="F117" s="39"/>
      <c r="G117" s="38"/>
      <c r="H117" s="19" t="s">
        <v>25</v>
      </c>
      <c r="I117" s="15"/>
      <c r="J117" s="52"/>
      <c r="K117" s="52"/>
      <c r="L117" s="46"/>
      <c r="M117" s="46"/>
      <c r="N117" s="46"/>
      <c r="O117" s="49"/>
      <c r="P117" s="33"/>
      <c r="Q117" s="33"/>
      <c r="R117" s="30"/>
      <c r="S117" s="33"/>
    </row>
    <row r="118" spans="1:19" s="14" customFormat="1" ht="11.25" customHeight="1" x14ac:dyDescent="0.2">
      <c r="A118" s="35"/>
      <c r="B118" s="36"/>
      <c r="C118" s="38"/>
      <c r="D118" s="38"/>
      <c r="E118" s="39"/>
      <c r="F118" s="39"/>
      <c r="G118" s="38"/>
      <c r="H118" s="19" t="s">
        <v>26</v>
      </c>
      <c r="I118" s="15"/>
      <c r="J118" s="52"/>
      <c r="K118" s="52"/>
      <c r="L118" s="46"/>
      <c r="M118" s="46"/>
      <c r="N118" s="46"/>
      <c r="O118" s="49"/>
      <c r="P118" s="33"/>
      <c r="Q118" s="33"/>
      <c r="R118" s="30"/>
      <c r="S118" s="33"/>
    </row>
    <row r="119" spans="1:19" s="14" customFormat="1" ht="11.25" customHeight="1" x14ac:dyDescent="0.2">
      <c r="A119" s="35"/>
      <c r="B119" s="36"/>
      <c r="C119" s="38"/>
      <c r="D119" s="38"/>
      <c r="E119" s="39"/>
      <c r="F119" s="39"/>
      <c r="G119" s="38"/>
      <c r="H119" s="19" t="s">
        <v>27</v>
      </c>
      <c r="I119" s="15"/>
      <c r="J119" s="52"/>
      <c r="K119" s="52"/>
      <c r="L119" s="46"/>
      <c r="M119" s="46"/>
      <c r="N119" s="46"/>
      <c r="O119" s="49"/>
      <c r="P119" s="33"/>
      <c r="Q119" s="33"/>
      <c r="R119" s="30"/>
      <c r="S119" s="33"/>
    </row>
    <row r="120" spans="1:19" s="14" customFormat="1" ht="11.25" customHeight="1" x14ac:dyDescent="0.2">
      <c r="A120" s="35"/>
      <c r="B120" s="36"/>
      <c r="C120" s="38"/>
      <c r="D120" s="38"/>
      <c r="E120" s="39"/>
      <c r="F120" s="39"/>
      <c r="G120" s="38"/>
      <c r="H120" s="19" t="s">
        <v>28</v>
      </c>
      <c r="I120" s="15"/>
      <c r="J120" s="52"/>
      <c r="K120" s="52"/>
      <c r="L120" s="46"/>
      <c r="M120" s="46"/>
      <c r="N120" s="46"/>
      <c r="O120" s="49"/>
      <c r="P120" s="33"/>
      <c r="Q120" s="33"/>
      <c r="R120" s="30"/>
      <c r="S120" s="33"/>
    </row>
    <row r="121" spans="1:19" s="14" customFormat="1" ht="11.25" customHeight="1" x14ac:dyDescent="0.2">
      <c r="A121" s="35"/>
      <c r="B121" s="36"/>
      <c r="C121" s="38"/>
      <c r="D121" s="38"/>
      <c r="E121" s="39"/>
      <c r="F121" s="39"/>
      <c r="G121" s="38"/>
      <c r="H121" s="19" t="s">
        <v>29</v>
      </c>
      <c r="I121" s="15"/>
      <c r="J121" s="52"/>
      <c r="K121" s="52"/>
      <c r="L121" s="46"/>
      <c r="M121" s="46"/>
      <c r="N121" s="46"/>
      <c r="O121" s="49"/>
      <c r="P121" s="33"/>
      <c r="Q121" s="33"/>
      <c r="R121" s="30"/>
      <c r="S121" s="33"/>
    </row>
    <row r="122" spans="1:19" s="14" customFormat="1" ht="11.25" customHeight="1" x14ac:dyDescent="0.2">
      <c r="A122" s="35"/>
      <c r="B122" s="36"/>
      <c r="C122" s="38"/>
      <c r="D122" s="38"/>
      <c r="E122" s="39"/>
      <c r="F122" s="39"/>
      <c r="G122" s="38"/>
      <c r="H122" s="19" t="s">
        <v>30</v>
      </c>
      <c r="I122" s="15"/>
      <c r="J122" s="52"/>
      <c r="K122" s="52"/>
      <c r="L122" s="46"/>
      <c r="M122" s="46"/>
      <c r="N122" s="46"/>
      <c r="O122" s="49"/>
      <c r="P122" s="33"/>
      <c r="Q122" s="33"/>
      <c r="R122" s="30"/>
      <c r="S122" s="33"/>
    </row>
    <row r="123" spans="1:19" s="14" customFormat="1" ht="11.25" customHeight="1" x14ac:dyDescent="0.2">
      <c r="A123" s="35"/>
      <c r="B123" s="36"/>
      <c r="C123" s="38"/>
      <c r="D123" s="38"/>
      <c r="E123" s="39"/>
      <c r="F123" s="39"/>
      <c r="G123" s="38"/>
      <c r="H123" s="19" t="s">
        <v>31</v>
      </c>
      <c r="I123" s="15"/>
      <c r="J123" s="52"/>
      <c r="K123" s="52"/>
      <c r="L123" s="46"/>
      <c r="M123" s="46"/>
      <c r="N123" s="46"/>
      <c r="O123" s="49"/>
      <c r="P123" s="33"/>
      <c r="Q123" s="33"/>
      <c r="R123" s="30"/>
      <c r="S123" s="33"/>
    </row>
    <row r="124" spans="1:19" s="14" customFormat="1" ht="11.25" customHeight="1" x14ac:dyDescent="0.2">
      <c r="A124" s="35"/>
      <c r="B124" s="36"/>
      <c r="C124" s="38"/>
      <c r="D124" s="38"/>
      <c r="E124" s="39"/>
      <c r="F124" s="39"/>
      <c r="G124" s="38"/>
      <c r="H124" s="19" t="s">
        <v>32</v>
      </c>
      <c r="I124" s="15"/>
      <c r="J124" s="52"/>
      <c r="K124" s="52"/>
      <c r="L124" s="46"/>
      <c r="M124" s="46"/>
      <c r="N124" s="46"/>
      <c r="O124" s="49"/>
      <c r="P124" s="33"/>
      <c r="Q124" s="33"/>
      <c r="R124" s="30"/>
      <c r="S124" s="33"/>
    </row>
    <row r="125" spans="1:19" s="14" customFormat="1" ht="11.25" customHeight="1" x14ac:dyDescent="0.2">
      <c r="A125" s="35"/>
      <c r="B125" s="36"/>
      <c r="C125" s="38"/>
      <c r="D125" s="38"/>
      <c r="E125" s="39"/>
      <c r="F125" s="39"/>
      <c r="G125" s="38"/>
      <c r="H125" s="19" t="s">
        <v>33</v>
      </c>
      <c r="I125" s="15"/>
      <c r="J125" s="52"/>
      <c r="K125" s="52"/>
      <c r="L125" s="46"/>
      <c r="M125" s="46"/>
      <c r="N125" s="46"/>
      <c r="O125" s="49"/>
      <c r="P125" s="33"/>
      <c r="Q125" s="33"/>
      <c r="R125" s="30"/>
      <c r="S125" s="33"/>
    </row>
    <row r="126" spans="1:19" s="14" customFormat="1" ht="11.25" customHeight="1" x14ac:dyDescent="0.2">
      <c r="A126" s="35"/>
      <c r="B126" s="36"/>
      <c r="C126" s="38"/>
      <c r="D126" s="38"/>
      <c r="E126" s="39"/>
      <c r="F126" s="39"/>
      <c r="G126" s="38"/>
      <c r="H126" s="19" t="s">
        <v>34</v>
      </c>
      <c r="I126" s="15"/>
      <c r="J126" s="52"/>
      <c r="K126" s="52"/>
      <c r="L126" s="46"/>
      <c r="M126" s="46"/>
      <c r="N126" s="46"/>
      <c r="O126" s="49"/>
      <c r="P126" s="33"/>
      <c r="Q126" s="33"/>
      <c r="R126" s="30"/>
      <c r="S126" s="33"/>
    </row>
    <row r="127" spans="1:19" s="14" customFormat="1" ht="11.25" customHeight="1" x14ac:dyDescent="0.2">
      <c r="A127" s="35"/>
      <c r="B127" s="36"/>
      <c r="C127" s="38"/>
      <c r="D127" s="38"/>
      <c r="E127" s="39"/>
      <c r="F127" s="39"/>
      <c r="G127" s="38"/>
      <c r="H127" s="19" t="s">
        <v>35</v>
      </c>
      <c r="I127" s="15"/>
      <c r="J127" s="52"/>
      <c r="K127" s="52"/>
      <c r="L127" s="46"/>
      <c r="M127" s="46"/>
      <c r="N127" s="46"/>
      <c r="O127" s="49"/>
      <c r="P127" s="33"/>
      <c r="Q127" s="33"/>
      <c r="R127" s="30"/>
      <c r="S127" s="33"/>
    </row>
    <row r="128" spans="1:19" s="14" customFormat="1" ht="11.25" customHeight="1" x14ac:dyDescent="0.2">
      <c r="A128" s="35"/>
      <c r="B128" s="36"/>
      <c r="C128" s="38"/>
      <c r="D128" s="38"/>
      <c r="E128" s="39"/>
      <c r="F128" s="39"/>
      <c r="G128" s="38"/>
      <c r="H128" s="19" t="s">
        <v>36</v>
      </c>
      <c r="I128" s="15"/>
      <c r="J128" s="52"/>
      <c r="K128" s="52"/>
      <c r="L128" s="46"/>
      <c r="M128" s="46"/>
      <c r="N128" s="46"/>
      <c r="O128" s="49"/>
      <c r="P128" s="33"/>
      <c r="Q128" s="33"/>
      <c r="R128" s="30"/>
      <c r="S128" s="33"/>
    </row>
    <row r="129" spans="1:19" s="14" customFormat="1" ht="11.25" customHeight="1" x14ac:dyDescent="0.2">
      <c r="A129" s="35"/>
      <c r="B129" s="36"/>
      <c r="C129" s="38"/>
      <c r="D129" s="38"/>
      <c r="E129" s="39"/>
      <c r="F129" s="39"/>
      <c r="G129" s="38"/>
      <c r="H129" s="19" t="s">
        <v>37</v>
      </c>
      <c r="I129" s="15"/>
      <c r="J129" s="52"/>
      <c r="K129" s="52"/>
      <c r="L129" s="46"/>
      <c r="M129" s="46"/>
      <c r="N129" s="46"/>
      <c r="O129" s="49"/>
      <c r="P129" s="33"/>
      <c r="Q129" s="33"/>
      <c r="R129" s="30"/>
      <c r="S129" s="33"/>
    </row>
    <row r="130" spans="1:19" s="14" customFormat="1" ht="11.25" customHeight="1" x14ac:dyDescent="0.2">
      <c r="A130" s="35"/>
      <c r="B130" s="36"/>
      <c r="C130" s="38"/>
      <c r="D130" s="38"/>
      <c r="E130" s="39"/>
      <c r="F130" s="39"/>
      <c r="G130" s="38"/>
      <c r="H130" s="19" t="s">
        <v>38</v>
      </c>
      <c r="I130" s="15"/>
      <c r="J130" s="52"/>
      <c r="K130" s="52"/>
      <c r="L130" s="46"/>
      <c r="M130" s="46"/>
      <c r="N130" s="46"/>
      <c r="O130" s="49"/>
      <c r="P130" s="33"/>
      <c r="Q130" s="33"/>
      <c r="R130" s="30"/>
      <c r="S130" s="33"/>
    </row>
    <row r="131" spans="1:19" s="14" customFormat="1" ht="11.25" customHeight="1" x14ac:dyDescent="0.2">
      <c r="A131" s="35"/>
      <c r="B131" s="36"/>
      <c r="C131" s="38"/>
      <c r="D131" s="38"/>
      <c r="E131" s="39"/>
      <c r="F131" s="39"/>
      <c r="G131" s="38"/>
      <c r="H131" s="19" t="s">
        <v>42</v>
      </c>
      <c r="I131" s="22">
        <f>+G111</f>
        <v>0.41799999999999998</v>
      </c>
      <c r="J131" s="53"/>
      <c r="K131" s="53"/>
      <c r="L131" s="47"/>
      <c r="M131" s="47"/>
      <c r="N131" s="47"/>
      <c r="O131" s="50"/>
      <c r="P131" s="34"/>
      <c r="Q131" s="34"/>
      <c r="R131" s="31"/>
      <c r="S131" s="34"/>
    </row>
    <row r="132" spans="1:19" s="14" customFormat="1" ht="11.25" customHeight="1" x14ac:dyDescent="0.2">
      <c r="A132" s="35" t="s">
        <v>64</v>
      </c>
      <c r="B132" s="36" t="s">
        <v>65</v>
      </c>
      <c r="C132" s="37">
        <v>0.7</v>
      </c>
      <c r="D132" s="38" t="s">
        <v>54</v>
      </c>
      <c r="E132" s="39" t="s">
        <v>55</v>
      </c>
      <c r="F132" s="39" t="s">
        <v>49</v>
      </c>
      <c r="G132" s="40">
        <v>0.53</v>
      </c>
      <c r="H132" s="19" t="s">
        <v>19</v>
      </c>
      <c r="I132" s="15"/>
      <c r="J132" s="41" t="s">
        <v>107</v>
      </c>
      <c r="K132" s="44" t="s">
        <v>109</v>
      </c>
      <c r="L132" s="45" t="s">
        <v>108</v>
      </c>
      <c r="M132" s="45" t="s">
        <v>127</v>
      </c>
      <c r="N132" s="45" t="s">
        <v>141</v>
      </c>
      <c r="O132" s="48"/>
      <c r="P132" s="32"/>
      <c r="Q132" s="32"/>
      <c r="R132" s="29"/>
      <c r="S132" s="32"/>
    </row>
    <row r="133" spans="1:19" s="14" customFormat="1" ht="11.25" customHeight="1" x14ac:dyDescent="0.2">
      <c r="A133" s="35"/>
      <c r="B133" s="36"/>
      <c r="C133" s="37"/>
      <c r="D133" s="38"/>
      <c r="E133" s="39"/>
      <c r="F133" s="39"/>
      <c r="G133" s="40"/>
      <c r="H133" s="19" t="s">
        <v>20</v>
      </c>
      <c r="I133" s="15"/>
      <c r="J133" s="42"/>
      <c r="K133" s="42"/>
      <c r="L133" s="46"/>
      <c r="M133" s="46"/>
      <c r="N133" s="46"/>
      <c r="O133" s="49"/>
      <c r="P133" s="33"/>
      <c r="Q133" s="33"/>
      <c r="R133" s="30"/>
      <c r="S133" s="33"/>
    </row>
    <row r="134" spans="1:19" s="14" customFormat="1" ht="11.25" customHeight="1" x14ac:dyDescent="0.2">
      <c r="A134" s="35"/>
      <c r="B134" s="36"/>
      <c r="C134" s="37"/>
      <c r="D134" s="38"/>
      <c r="E134" s="39"/>
      <c r="F134" s="39"/>
      <c r="G134" s="40"/>
      <c r="H134" s="19" t="s">
        <v>21</v>
      </c>
      <c r="I134" s="15"/>
      <c r="J134" s="42"/>
      <c r="K134" s="42"/>
      <c r="L134" s="46"/>
      <c r="M134" s="46"/>
      <c r="N134" s="46"/>
      <c r="O134" s="49"/>
      <c r="P134" s="33"/>
      <c r="Q134" s="33"/>
      <c r="R134" s="30"/>
      <c r="S134" s="33"/>
    </row>
    <row r="135" spans="1:19" s="14" customFormat="1" ht="11.25" customHeight="1" x14ac:dyDescent="0.2">
      <c r="A135" s="35"/>
      <c r="B135" s="36"/>
      <c r="C135" s="37"/>
      <c r="D135" s="38"/>
      <c r="E135" s="39"/>
      <c r="F135" s="39"/>
      <c r="G135" s="40"/>
      <c r="H135" s="19" t="s">
        <v>22</v>
      </c>
      <c r="I135" s="15"/>
      <c r="J135" s="42"/>
      <c r="K135" s="42"/>
      <c r="L135" s="46"/>
      <c r="M135" s="46"/>
      <c r="N135" s="46"/>
      <c r="O135" s="49"/>
      <c r="P135" s="33"/>
      <c r="Q135" s="33"/>
      <c r="R135" s="30"/>
      <c r="S135" s="33"/>
    </row>
    <row r="136" spans="1:19" s="14" customFormat="1" ht="11.25" customHeight="1" x14ac:dyDescent="0.2">
      <c r="A136" s="35"/>
      <c r="B136" s="36"/>
      <c r="C136" s="37"/>
      <c r="D136" s="38"/>
      <c r="E136" s="39"/>
      <c r="F136" s="39"/>
      <c r="G136" s="40"/>
      <c r="H136" s="19" t="s">
        <v>23</v>
      </c>
      <c r="I136" s="15"/>
      <c r="J136" s="42"/>
      <c r="K136" s="42"/>
      <c r="L136" s="46"/>
      <c r="M136" s="46"/>
      <c r="N136" s="46"/>
      <c r="O136" s="49"/>
      <c r="P136" s="33"/>
      <c r="Q136" s="33"/>
      <c r="R136" s="30"/>
      <c r="S136" s="33"/>
    </row>
    <row r="137" spans="1:19" s="14" customFormat="1" ht="11.25" customHeight="1" x14ac:dyDescent="0.2">
      <c r="A137" s="35"/>
      <c r="B137" s="36"/>
      <c r="C137" s="37"/>
      <c r="D137" s="38"/>
      <c r="E137" s="39"/>
      <c r="F137" s="39"/>
      <c r="G137" s="40"/>
      <c r="H137" s="19" t="s">
        <v>24</v>
      </c>
      <c r="I137" s="15"/>
      <c r="J137" s="42"/>
      <c r="K137" s="42"/>
      <c r="L137" s="46"/>
      <c r="M137" s="46"/>
      <c r="N137" s="46"/>
      <c r="O137" s="49"/>
      <c r="P137" s="33"/>
      <c r="Q137" s="33"/>
      <c r="R137" s="30"/>
      <c r="S137" s="33"/>
    </row>
    <row r="138" spans="1:19" s="14" customFormat="1" ht="11.25" customHeight="1" x14ac:dyDescent="0.2">
      <c r="A138" s="35"/>
      <c r="B138" s="36"/>
      <c r="C138" s="37"/>
      <c r="D138" s="38"/>
      <c r="E138" s="39"/>
      <c r="F138" s="39"/>
      <c r="G138" s="40"/>
      <c r="H138" s="19" t="s">
        <v>25</v>
      </c>
      <c r="I138" s="15"/>
      <c r="J138" s="42"/>
      <c r="K138" s="42"/>
      <c r="L138" s="46"/>
      <c r="M138" s="46"/>
      <c r="N138" s="46"/>
      <c r="O138" s="49"/>
      <c r="P138" s="33"/>
      <c r="Q138" s="33"/>
      <c r="R138" s="30"/>
      <c r="S138" s="33"/>
    </row>
    <row r="139" spans="1:19" s="14" customFormat="1" ht="11.25" customHeight="1" x14ac:dyDescent="0.2">
      <c r="A139" s="35"/>
      <c r="B139" s="36"/>
      <c r="C139" s="37"/>
      <c r="D139" s="38"/>
      <c r="E139" s="39"/>
      <c r="F139" s="39"/>
      <c r="G139" s="40"/>
      <c r="H139" s="19" t="s">
        <v>26</v>
      </c>
      <c r="I139" s="15"/>
      <c r="J139" s="42"/>
      <c r="K139" s="42"/>
      <c r="L139" s="46"/>
      <c r="M139" s="46"/>
      <c r="N139" s="46"/>
      <c r="O139" s="49"/>
      <c r="P139" s="33"/>
      <c r="Q139" s="33"/>
      <c r="R139" s="30"/>
      <c r="S139" s="33"/>
    </row>
    <row r="140" spans="1:19" s="14" customFormat="1" ht="11.25" customHeight="1" x14ac:dyDescent="0.2">
      <c r="A140" s="35"/>
      <c r="B140" s="36"/>
      <c r="C140" s="37"/>
      <c r="D140" s="38"/>
      <c r="E140" s="39"/>
      <c r="F140" s="39"/>
      <c r="G140" s="40"/>
      <c r="H140" s="19" t="s">
        <v>27</v>
      </c>
      <c r="I140" s="15"/>
      <c r="J140" s="42"/>
      <c r="K140" s="42"/>
      <c r="L140" s="46"/>
      <c r="M140" s="46"/>
      <c r="N140" s="46"/>
      <c r="O140" s="49"/>
      <c r="P140" s="33"/>
      <c r="Q140" s="33"/>
      <c r="R140" s="30"/>
      <c r="S140" s="33"/>
    </row>
    <row r="141" spans="1:19" s="14" customFormat="1" ht="11.25" customHeight="1" x14ac:dyDescent="0.2">
      <c r="A141" s="35"/>
      <c r="B141" s="36"/>
      <c r="C141" s="37"/>
      <c r="D141" s="38"/>
      <c r="E141" s="39"/>
      <c r="F141" s="39"/>
      <c r="G141" s="40"/>
      <c r="H141" s="19" t="s">
        <v>28</v>
      </c>
      <c r="I141" s="15"/>
      <c r="J141" s="42"/>
      <c r="K141" s="42"/>
      <c r="L141" s="46"/>
      <c r="M141" s="46"/>
      <c r="N141" s="46"/>
      <c r="O141" s="49"/>
      <c r="P141" s="33"/>
      <c r="Q141" s="33"/>
      <c r="R141" s="30"/>
      <c r="S141" s="33"/>
    </row>
    <row r="142" spans="1:19" s="14" customFormat="1" ht="11.25" customHeight="1" x14ac:dyDescent="0.2">
      <c r="A142" s="35"/>
      <c r="B142" s="36"/>
      <c r="C142" s="37"/>
      <c r="D142" s="38"/>
      <c r="E142" s="39"/>
      <c r="F142" s="39"/>
      <c r="G142" s="40"/>
      <c r="H142" s="19" t="s">
        <v>29</v>
      </c>
      <c r="I142" s="15"/>
      <c r="J142" s="42"/>
      <c r="K142" s="42"/>
      <c r="L142" s="46"/>
      <c r="M142" s="46"/>
      <c r="N142" s="46"/>
      <c r="O142" s="49"/>
      <c r="P142" s="33"/>
      <c r="Q142" s="33"/>
      <c r="R142" s="30"/>
      <c r="S142" s="33"/>
    </row>
    <row r="143" spans="1:19" s="14" customFormat="1" ht="11.25" customHeight="1" x14ac:dyDescent="0.2">
      <c r="A143" s="35"/>
      <c r="B143" s="36"/>
      <c r="C143" s="37"/>
      <c r="D143" s="38"/>
      <c r="E143" s="39"/>
      <c r="F143" s="39"/>
      <c r="G143" s="40"/>
      <c r="H143" s="19" t="s">
        <v>30</v>
      </c>
      <c r="I143" s="15"/>
      <c r="J143" s="42"/>
      <c r="K143" s="42"/>
      <c r="L143" s="46"/>
      <c r="M143" s="46"/>
      <c r="N143" s="46"/>
      <c r="O143" s="49"/>
      <c r="P143" s="33"/>
      <c r="Q143" s="33"/>
      <c r="R143" s="30"/>
      <c r="S143" s="33"/>
    </row>
    <row r="144" spans="1:19" s="14" customFormat="1" ht="11.25" customHeight="1" x14ac:dyDescent="0.2">
      <c r="A144" s="35"/>
      <c r="B144" s="36"/>
      <c r="C144" s="37"/>
      <c r="D144" s="38"/>
      <c r="E144" s="39"/>
      <c r="F144" s="39"/>
      <c r="G144" s="40"/>
      <c r="H144" s="19" t="s">
        <v>31</v>
      </c>
      <c r="I144" s="15"/>
      <c r="J144" s="42"/>
      <c r="K144" s="42"/>
      <c r="L144" s="46"/>
      <c r="M144" s="46"/>
      <c r="N144" s="46"/>
      <c r="O144" s="49"/>
      <c r="P144" s="33"/>
      <c r="Q144" s="33"/>
      <c r="R144" s="30"/>
      <c r="S144" s="33"/>
    </row>
    <row r="145" spans="1:19" s="14" customFormat="1" ht="11.25" customHeight="1" x14ac:dyDescent="0.2">
      <c r="A145" s="35"/>
      <c r="B145" s="36"/>
      <c r="C145" s="37"/>
      <c r="D145" s="38"/>
      <c r="E145" s="39"/>
      <c r="F145" s="39"/>
      <c r="G145" s="40"/>
      <c r="H145" s="19" t="s">
        <v>32</v>
      </c>
      <c r="I145" s="15"/>
      <c r="J145" s="42"/>
      <c r="K145" s="42"/>
      <c r="L145" s="46"/>
      <c r="M145" s="46"/>
      <c r="N145" s="46"/>
      <c r="O145" s="49"/>
      <c r="P145" s="33"/>
      <c r="Q145" s="33"/>
      <c r="R145" s="30"/>
      <c r="S145" s="33"/>
    </row>
    <row r="146" spans="1:19" s="14" customFormat="1" ht="11.25" customHeight="1" x14ac:dyDescent="0.2">
      <c r="A146" s="35"/>
      <c r="B146" s="36"/>
      <c r="C146" s="37"/>
      <c r="D146" s="38"/>
      <c r="E146" s="39"/>
      <c r="F146" s="39"/>
      <c r="G146" s="40"/>
      <c r="H146" s="19" t="s">
        <v>33</v>
      </c>
      <c r="I146" s="15"/>
      <c r="J146" s="42"/>
      <c r="K146" s="42"/>
      <c r="L146" s="46"/>
      <c r="M146" s="46"/>
      <c r="N146" s="46"/>
      <c r="O146" s="49"/>
      <c r="P146" s="33"/>
      <c r="Q146" s="33"/>
      <c r="R146" s="30"/>
      <c r="S146" s="33"/>
    </row>
    <row r="147" spans="1:19" s="14" customFormat="1" ht="11.25" customHeight="1" x14ac:dyDescent="0.2">
      <c r="A147" s="35"/>
      <c r="B147" s="36"/>
      <c r="C147" s="37"/>
      <c r="D147" s="38"/>
      <c r="E147" s="39"/>
      <c r="F147" s="39"/>
      <c r="G147" s="40"/>
      <c r="H147" s="19" t="s">
        <v>34</v>
      </c>
      <c r="I147" s="15"/>
      <c r="J147" s="42"/>
      <c r="K147" s="42"/>
      <c r="L147" s="46"/>
      <c r="M147" s="46"/>
      <c r="N147" s="46"/>
      <c r="O147" s="49"/>
      <c r="P147" s="33"/>
      <c r="Q147" s="33"/>
      <c r="R147" s="30"/>
      <c r="S147" s="33"/>
    </row>
    <row r="148" spans="1:19" s="14" customFormat="1" ht="11.25" customHeight="1" x14ac:dyDescent="0.2">
      <c r="A148" s="35"/>
      <c r="B148" s="36"/>
      <c r="C148" s="37"/>
      <c r="D148" s="38"/>
      <c r="E148" s="39"/>
      <c r="F148" s="39"/>
      <c r="G148" s="40"/>
      <c r="H148" s="19" t="s">
        <v>35</v>
      </c>
      <c r="I148" s="15"/>
      <c r="J148" s="42"/>
      <c r="K148" s="42"/>
      <c r="L148" s="46"/>
      <c r="M148" s="46"/>
      <c r="N148" s="46"/>
      <c r="O148" s="49"/>
      <c r="P148" s="33"/>
      <c r="Q148" s="33"/>
      <c r="R148" s="30"/>
      <c r="S148" s="33"/>
    </row>
    <row r="149" spans="1:19" s="14" customFormat="1" ht="11.25" customHeight="1" x14ac:dyDescent="0.2">
      <c r="A149" s="35"/>
      <c r="B149" s="36"/>
      <c r="C149" s="37"/>
      <c r="D149" s="38"/>
      <c r="E149" s="39"/>
      <c r="F149" s="39"/>
      <c r="G149" s="40"/>
      <c r="H149" s="19" t="s">
        <v>36</v>
      </c>
      <c r="I149" s="15"/>
      <c r="J149" s="42"/>
      <c r="K149" s="42"/>
      <c r="L149" s="46"/>
      <c r="M149" s="46"/>
      <c r="N149" s="46"/>
      <c r="O149" s="49"/>
      <c r="P149" s="33"/>
      <c r="Q149" s="33"/>
      <c r="R149" s="30"/>
      <c r="S149" s="33"/>
    </row>
    <row r="150" spans="1:19" s="14" customFormat="1" ht="11.25" customHeight="1" x14ac:dyDescent="0.2">
      <c r="A150" s="35"/>
      <c r="B150" s="36"/>
      <c r="C150" s="37"/>
      <c r="D150" s="38"/>
      <c r="E150" s="39"/>
      <c r="F150" s="39"/>
      <c r="G150" s="40"/>
      <c r="H150" s="19" t="s">
        <v>37</v>
      </c>
      <c r="I150" s="15"/>
      <c r="J150" s="42"/>
      <c r="K150" s="42"/>
      <c r="L150" s="46"/>
      <c r="M150" s="46"/>
      <c r="N150" s="46"/>
      <c r="O150" s="49"/>
      <c r="P150" s="33"/>
      <c r="Q150" s="33"/>
      <c r="R150" s="30"/>
      <c r="S150" s="33"/>
    </row>
    <row r="151" spans="1:19" s="14" customFormat="1" ht="11.25" customHeight="1" x14ac:dyDescent="0.2">
      <c r="A151" s="35"/>
      <c r="B151" s="36"/>
      <c r="C151" s="37"/>
      <c r="D151" s="38"/>
      <c r="E151" s="39"/>
      <c r="F151" s="39"/>
      <c r="G151" s="40"/>
      <c r="H151" s="19" t="s">
        <v>38</v>
      </c>
      <c r="I151" s="15"/>
      <c r="J151" s="42"/>
      <c r="K151" s="42"/>
      <c r="L151" s="46"/>
      <c r="M151" s="46"/>
      <c r="N151" s="46"/>
      <c r="O151" s="49"/>
      <c r="P151" s="33"/>
      <c r="Q151" s="33"/>
      <c r="R151" s="30"/>
      <c r="S151" s="33"/>
    </row>
    <row r="152" spans="1:19" s="14" customFormat="1" ht="11.25" customHeight="1" x14ac:dyDescent="0.2">
      <c r="A152" s="35"/>
      <c r="B152" s="36"/>
      <c r="C152" s="37"/>
      <c r="D152" s="38"/>
      <c r="E152" s="39"/>
      <c r="F152" s="39"/>
      <c r="G152" s="40"/>
      <c r="H152" s="19" t="s">
        <v>42</v>
      </c>
      <c r="I152" s="25">
        <f>+G132</f>
        <v>0.53</v>
      </c>
      <c r="J152" s="43"/>
      <c r="K152" s="43"/>
      <c r="L152" s="47"/>
      <c r="M152" s="47"/>
      <c r="N152" s="47"/>
      <c r="O152" s="50"/>
      <c r="P152" s="34"/>
      <c r="Q152" s="34"/>
      <c r="R152" s="31"/>
      <c r="S152" s="34"/>
    </row>
  </sheetData>
  <sheetProtection algorithmName="SHA-512" hashValue="3CcNA2lpvbQfpqTV+NtRagRPUVgxq7eS4MirTVdblyNcqK7PlxV9AthUsMW2ck/aabD1cEztXDZCMKouun76xQ==" saltValue="ljbX3kwXXBOC5zJF3HIS5A==" spinCount="100000" sheet="1" objects="1" scenarios="1"/>
  <mergeCells count="124">
    <mergeCell ref="A1:J1"/>
    <mergeCell ref="A2:J2"/>
    <mergeCell ref="B3:K3"/>
    <mergeCell ref="B4:J4"/>
    <mergeCell ref="H5:I5"/>
    <mergeCell ref="G6:G26"/>
    <mergeCell ref="J6:J26"/>
    <mergeCell ref="N27:N47"/>
    <mergeCell ref="O27:O47"/>
    <mergeCell ref="A6:A26"/>
    <mergeCell ref="A27:A47"/>
    <mergeCell ref="B27:B47"/>
    <mergeCell ref="C27:C47"/>
    <mergeCell ref="B6:B26"/>
    <mergeCell ref="C6:C26"/>
    <mergeCell ref="D6:D26"/>
    <mergeCell ref="E6:E26"/>
    <mergeCell ref="F6:F26"/>
    <mergeCell ref="D27:D47"/>
    <mergeCell ref="E27:E47"/>
    <mergeCell ref="F27:F47"/>
    <mergeCell ref="G27:G47"/>
    <mergeCell ref="J27:J47"/>
    <mergeCell ref="S6:S26"/>
    <mergeCell ref="K6:K26"/>
    <mergeCell ref="L6:L26"/>
    <mergeCell ref="M6:M26"/>
    <mergeCell ref="N6:N26"/>
    <mergeCell ref="O6:O26"/>
    <mergeCell ref="P6:P26"/>
    <mergeCell ref="Q6:Q26"/>
    <mergeCell ref="R6:R26"/>
    <mergeCell ref="R69:R89"/>
    <mergeCell ref="S69:S89"/>
    <mergeCell ref="C48:C68"/>
    <mergeCell ref="D48:D68"/>
    <mergeCell ref="E48:E68"/>
    <mergeCell ref="Q27:Q47"/>
    <mergeCell ref="R27:R47"/>
    <mergeCell ref="K48:K68"/>
    <mergeCell ref="L48:L68"/>
    <mergeCell ref="M48:M68"/>
    <mergeCell ref="N48:N68"/>
    <mergeCell ref="G48:G68"/>
    <mergeCell ref="O48:O68"/>
    <mergeCell ref="P48:P68"/>
    <mergeCell ref="Q48:Q68"/>
    <mergeCell ref="R48:R68"/>
    <mergeCell ref="J48:J68"/>
    <mergeCell ref="F48:F68"/>
    <mergeCell ref="P27:P47"/>
    <mergeCell ref="S27:S47"/>
    <mergeCell ref="K27:K47"/>
    <mergeCell ref="L27:L47"/>
    <mergeCell ref="M27:M47"/>
    <mergeCell ref="D90:D110"/>
    <mergeCell ref="E90:E110"/>
    <mergeCell ref="F90:F110"/>
    <mergeCell ref="G90:G110"/>
    <mergeCell ref="J90:J110"/>
    <mergeCell ref="K90:K110"/>
    <mergeCell ref="S48:S68"/>
    <mergeCell ref="A69:A89"/>
    <mergeCell ref="B69:B89"/>
    <mergeCell ref="C69:C89"/>
    <mergeCell ref="D69:D89"/>
    <mergeCell ref="E69:E89"/>
    <mergeCell ref="F69:F89"/>
    <mergeCell ref="G69:G89"/>
    <mergeCell ref="J69:J89"/>
    <mergeCell ref="K69:K89"/>
    <mergeCell ref="L69:L89"/>
    <mergeCell ref="M69:M89"/>
    <mergeCell ref="N69:N89"/>
    <mergeCell ref="O69:O89"/>
    <mergeCell ref="P69:P89"/>
    <mergeCell ref="Q69:Q89"/>
    <mergeCell ref="A48:A68"/>
    <mergeCell ref="B48:B68"/>
    <mergeCell ref="R90:R110"/>
    <mergeCell ref="S90:S110"/>
    <mergeCell ref="A111:A131"/>
    <mergeCell ref="B111:B131"/>
    <mergeCell ref="C111:C131"/>
    <mergeCell ref="D111:D131"/>
    <mergeCell ref="E111:E131"/>
    <mergeCell ref="F111:F131"/>
    <mergeCell ref="G111:G131"/>
    <mergeCell ref="J111:J131"/>
    <mergeCell ref="K111:K131"/>
    <mergeCell ref="L111:L131"/>
    <mergeCell ref="M111:M131"/>
    <mergeCell ref="N111:N131"/>
    <mergeCell ref="O111:O131"/>
    <mergeCell ref="L90:L110"/>
    <mergeCell ref="M90:M110"/>
    <mergeCell ref="N90:N110"/>
    <mergeCell ref="O90:O110"/>
    <mergeCell ref="P90:P110"/>
    <mergeCell ref="Q90:Q110"/>
    <mergeCell ref="A90:A110"/>
    <mergeCell ref="B90:B110"/>
    <mergeCell ref="C90:C110"/>
    <mergeCell ref="R132:R152"/>
    <mergeCell ref="S132:S152"/>
    <mergeCell ref="P111:P131"/>
    <mergeCell ref="Q111:Q131"/>
    <mergeCell ref="R111:R131"/>
    <mergeCell ref="S111:S131"/>
    <mergeCell ref="A132:A152"/>
    <mergeCell ref="B132:B152"/>
    <mergeCell ref="C132:C152"/>
    <mergeCell ref="D132:D152"/>
    <mergeCell ref="E132:E152"/>
    <mergeCell ref="F132:F152"/>
    <mergeCell ref="G132:G152"/>
    <mergeCell ref="J132:J152"/>
    <mergeCell ref="K132:K152"/>
    <mergeCell ref="L132:L152"/>
    <mergeCell ref="M132:M152"/>
    <mergeCell ref="N132:N152"/>
    <mergeCell ref="O132:O152"/>
    <mergeCell ref="P132:P152"/>
    <mergeCell ref="Q132:Q15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ACCB-10E6-4364-B777-363BB84054EF}">
  <sheetPr codeName="Hoja2"/>
  <dimension ref="A1:T152"/>
  <sheetViews>
    <sheetView showGridLines="0" tabSelected="1" zoomScale="70" zoomScaleNormal="70" workbookViewId="0">
      <pane xSplit="8" ySplit="5" topLeftCell="I33" activePane="bottomRight" state="frozen"/>
      <selection pane="topRight" activeCell="H1" sqref="H1"/>
      <selection pane="bottomLeft" activeCell="A6" sqref="A6"/>
      <selection pane="bottomRight" activeCell="B90" sqref="B90:B110"/>
    </sheetView>
  </sheetViews>
  <sheetFormatPr baseColWidth="10" defaultRowHeight="16.5" customHeight="1" x14ac:dyDescent="0.2"/>
  <cols>
    <col min="1" max="2" width="27" style="7" customWidth="1"/>
    <col min="3" max="3" width="29.42578125" style="16" customWidth="1"/>
    <col min="4" max="4" width="9" style="17" customWidth="1"/>
    <col min="5" max="5" width="12.42578125" style="18" customWidth="1"/>
    <col min="6" max="6" width="14.85546875" style="18" customWidth="1"/>
    <col min="7" max="7" width="14.28515625" style="18" customWidth="1"/>
    <col min="8" max="8" width="12.140625" style="17" customWidth="1"/>
    <col min="9" max="9" width="19.42578125" style="16" customWidth="1"/>
    <col min="10" max="10" width="20.5703125" style="17" customWidth="1"/>
    <col min="11" max="12" width="40.42578125" style="17" customWidth="1"/>
    <col min="13" max="13" width="48.85546875" style="16" customWidth="1"/>
    <col min="14" max="14" width="48.42578125" style="3" customWidth="1"/>
    <col min="15" max="15" width="49.85546875" style="4" customWidth="1"/>
    <col min="16" max="16" width="37.5703125" style="5" customWidth="1"/>
    <col min="17" max="17" width="30" style="6" customWidth="1"/>
    <col min="18" max="18" width="77.42578125" style="3" customWidth="1"/>
    <col min="19" max="19" width="73.5703125" style="3" customWidth="1"/>
    <col min="20" max="20" width="50.140625" style="3" customWidth="1"/>
    <col min="21" max="16384" width="11.42578125" style="4"/>
  </cols>
  <sheetData>
    <row r="1" spans="1:20" ht="46.5" customHeight="1" x14ac:dyDescent="0.2">
      <c r="A1" s="54" t="s">
        <v>44</v>
      </c>
      <c r="B1" s="54"/>
      <c r="C1" s="54"/>
      <c r="D1" s="54"/>
      <c r="E1" s="54"/>
      <c r="F1" s="54"/>
      <c r="G1" s="54"/>
      <c r="H1" s="54"/>
      <c r="I1" s="54"/>
      <c r="J1" s="54"/>
      <c r="K1" s="54"/>
      <c r="L1" s="1"/>
      <c r="M1" s="2"/>
    </row>
    <row r="2" spans="1:20" ht="6.75" customHeight="1" x14ac:dyDescent="0.2">
      <c r="A2" s="55"/>
      <c r="B2" s="55"/>
      <c r="C2" s="55"/>
      <c r="D2" s="55"/>
      <c r="E2" s="55"/>
      <c r="F2" s="55"/>
      <c r="G2" s="55"/>
      <c r="H2" s="55"/>
      <c r="I2" s="55"/>
      <c r="J2" s="55"/>
      <c r="K2" s="55"/>
      <c r="L2" s="7"/>
      <c r="M2" s="8"/>
    </row>
    <row r="3" spans="1:20" ht="20.25" customHeight="1" x14ac:dyDescent="0.2">
      <c r="A3" s="9" t="s">
        <v>0</v>
      </c>
      <c r="B3" s="63" t="s">
        <v>46</v>
      </c>
      <c r="C3" s="56"/>
      <c r="D3" s="56"/>
      <c r="E3" s="56"/>
      <c r="F3" s="56"/>
      <c r="G3" s="56"/>
      <c r="H3" s="56"/>
      <c r="I3" s="56"/>
      <c r="J3" s="56"/>
      <c r="K3" s="56"/>
      <c r="L3" s="56"/>
      <c r="M3" s="10"/>
    </row>
    <row r="4" spans="1:20" ht="20.25" customHeight="1" x14ac:dyDescent="0.2">
      <c r="A4" s="9" t="s">
        <v>1</v>
      </c>
      <c r="B4" s="60">
        <v>44682</v>
      </c>
      <c r="C4" s="61"/>
      <c r="D4" s="61"/>
      <c r="E4" s="61"/>
      <c r="F4" s="61"/>
      <c r="G4" s="61"/>
      <c r="H4" s="61"/>
      <c r="I4" s="61"/>
      <c r="J4" s="61"/>
      <c r="K4" s="62"/>
      <c r="L4" s="20"/>
      <c r="M4" s="20"/>
    </row>
    <row r="5" spans="1:20" ht="63.75" customHeight="1" x14ac:dyDescent="0.2">
      <c r="A5" s="12" t="s">
        <v>2</v>
      </c>
      <c r="B5" s="12" t="s">
        <v>3</v>
      </c>
      <c r="C5" s="12" t="s">
        <v>4</v>
      </c>
      <c r="D5" s="21" t="s">
        <v>39</v>
      </c>
      <c r="E5" s="21" t="s">
        <v>5</v>
      </c>
      <c r="F5" s="21" t="s">
        <v>6</v>
      </c>
      <c r="G5" s="21" t="s">
        <v>7</v>
      </c>
      <c r="H5" s="21" t="s">
        <v>43</v>
      </c>
      <c r="I5" s="58" t="s">
        <v>8</v>
      </c>
      <c r="J5" s="58"/>
      <c r="K5" s="21" t="s">
        <v>9</v>
      </c>
      <c r="L5" s="21" t="s">
        <v>10</v>
      </c>
      <c r="M5" s="21" t="s">
        <v>11</v>
      </c>
      <c r="N5" s="12" t="s">
        <v>12</v>
      </c>
      <c r="O5" s="21" t="s">
        <v>13</v>
      </c>
      <c r="P5" s="21" t="s">
        <v>14</v>
      </c>
      <c r="Q5" s="21" t="s">
        <v>15</v>
      </c>
      <c r="R5" s="21" t="s">
        <v>16</v>
      </c>
      <c r="S5" s="21" t="s">
        <v>17</v>
      </c>
      <c r="T5" s="21" t="s">
        <v>18</v>
      </c>
    </row>
    <row r="6" spans="1:20" s="14" customFormat="1" ht="11.25" customHeight="1" x14ac:dyDescent="0.2">
      <c r="A6" s="35" t="s">
        <v>51</v>
      </c>
      <c r="B6" s="36" t="s">
        <v>66</v>
      </c>
      <c r="C6" s="36" t="s">
        <v>67</v>
      </c>
      <c r="D6" s="40">
        <v>4.8499999999999996</v>
      </c>
      <c r="E6" s="38" t="s">
        <v>54</v>
      </c>
      <c r="F6" s="39" t="s">
        <v>55</v>
      </c>
      <c r="G6" s="39" t="s">
        <v>49</v>
      </c>
      <c r="H6" s="40">
        <v>1.5995999999999999</v>
      </c>
      <c r="I6" s="19" t="s">
        <v>19</v>
      </c>
      <c r="J6" s="26"/>
      <c r="K6" s="44" t="s">
        <v>80</v>
      </c>
      <c r="L6" s="44" t="s">
        <v>83</v>
      </c>
      <c r="M6" s="45" t="s">
        <v>84</v>
      </c>
      <c r="N6" s="45" t="s">
        <v>114</v>
      </c>
      <c r="O6" s="45" t="s">
        <v>130</v>
      </c>
      <c r="P6" s="48"/>
      <c r="Q6" s="32"/>
      <c r="R6" s="32"/>
      <c r="S6" s="29"/>
      <c r="T6" s="32"/>
    </row>
    <row r="7" spans="1:20" s="14" customFormat="1" ht="11.25" customHeight="1" x14ac:dyDescent="0.2">
      <c r="A7" s="35"/>
      <c r="B7" s="36"/>
      <c r="C7" s="36"/>
      <c r="D7" s="40"/>
      <c r="E7" s="38"/>
      <c r="F7" s="39"/>
      <c r="G7" s="39"/>
      <c r="H7" s="40"/>
      <c r="I7" s="19" t="s">
        <v>20</v>
      </c>
      <c r="J7" s="26"/>
      <c r="K7" s="52"/>
      <c r="L7" s="42"/>
      <c r="M7" s="46"/>
      <c r="N7" s="46"/>
      <c r="O7" s="46"/>
      <c r="P7" s="49"/>
      <c r="Q7" s="33"/>
      <c r="R7" s="33"/>
      <c r="S7" s="30"/>
      <c r="T7" s="33"/>
    </row>
    <row r="8" spans="1:20" s="14" customFormat="1" ht="11.25" customHeight="1" x14ac:dyDescent="0.2">
      <c r="A8" s="35"/>
      <c r="B8" s="36"/>
      <c r="C8" s="36"/>
      <c r="D8" s="40"/>
      <c r="E8" s="38"/>
      <c r="F8" s="39"/>
      <c r="G8" s="39"/>
      <c r="H8" s="40"/>
      <c r="I8" s="19" t="s">
        <v>21</v>
      </c>
      <c r="J8" s="26"/>
      <c r="K8" s="52"/>
      <c r="L8" s="42"/>
      <c r="M8" s="46"/>
      <c r="N8" s="46"/>
      <c r="O8" s="46"/>
      <c r="P8" s="49"/>
      <c r="Q8" s="33"/>
      <c r="R8" s="33"/>
      <c r="S8" s="30"/>
      <c r="T8" s="33"/>
    </row>
    <row r="9" spans="1:20" s="14" customFormat="1" ht="11.25" customHeight="1" x14ac:dyDescent="0.2">
      <c r="A9" s="35"/>
      <c r="B9" s="36"/>
      <c r="C9" s="36"/>
      <c r="D9" s="40"/>
      <c r="E9" s="38"/>
      <c r="F9" s="39"/>
      <c r="G9" s="39"/>
      <c r="H9" s="40"/>
      <c r="I9" s="19" t="s">
        <v>22</v>
      </c>
      <c r="J9" s="26"/>
      <c r="K9" s="52"/>
      <c r="L9" s="42"/>
      <c r="M9" s="46"/>
      <c r="N9" s="46"/>
      <c r="O9" s="46"/>
      <c r="P9" s="49"/>
      <c r="Q9" s="33"/>
      <c r="R9" s="33"/>
      <c r="S9" s="30"/>
      <c r="T9" s="33"/>
    </row>
    <row r="10" spans="1:20" s="14" customFormat="1" ht="11.25" customHeight="1" x14ac:dyDescent="0.2">
      <c r="A10" s="35"/>
      <c r="B10" s="36"/>
      <c r="C10" s="36"/>
      <c r="D10" s="40"/>
      <c r="E10" s="38"/>
      <c r="F10" s="39"/>
      <c r="G10" s="39"/>
      <c r="H10" s="40"/>
      <c r="I10" s="19" t="s">
        <v>23</v>
      </c>
      <c r="J10" s="26"/>
      <c r="K10" s="52"/>
      <c r="L10" s="42"/>
      <c r="M10" s="46"/>
      <c r="N10" s="46"/>
      <c r="O10" s="46"/>
      <c r="P10" s="49"/>
      <c r="Q10" s="33"/>
      <c r="R10" s="33"/>
      <c r="S10" s="30"/>
      <c r="T10" s="33"/>
    </row>
    <row r="11" spans="1:20" s="14" customFormat="1" ht="11.25" customHeight="1" x14ac:dyDescent="0.2">
      <c r="A11" s="35"/>
      <c r="B11" s="36"/>
      <c r="C11" s="36"/>
      <c r="D11" s="40"/>
      <c r="E11" s="38"/>
      <c r="F11" s="39"/>
      <c r="G11" s="39"/>
      <c r="H11" s="40"/>
      <c r="I11" s="19" t="s">
        <v>24</v>
      </c>
      <c r="J11" s="26"/>
      <c r="K11" s="52"/>
      <c r="L11" s="42"/>
      <c r="M11" s="46"/>
      <c r="N11" s="46"/>
      <c r="O11" s="46"/>
      <c r="P11" s="49"/>
      <c r="Q11" s="33"/>
      <c r="R11" s="33"/>
      <c r="S11" s="30"/>
      <c r="T11" s="33"/>
    </row>
    <row r="12" spans="1:20" s="14" customFormat="1" ht="11.25" customHeight="1" x14ac:dyDescent="0.2">
      <c r="A12" s="35"/>
      <c r="B12" s="36"/>
      <c r="C12" s="36"/>
      <c r="D12" s="40"/>
      <c r="E12" s="38"/>
      <c r="F12" s="39"/>
      <c r="G12" s="39"/>
      <c r="H12" s="40"/>
      <c r="I12" s="19" t="s">
        <v>25</v>
      </c>
      <c r="J12" s="26"/>
      <c r="K12" s="52"/>
      <c r="L12" s="42"/>
      <c r="M12" s="46"/>
      <c r="N12" s="46"/>
      <c r="O12" s="46"/>
      <c r="P12" s="49"/>
      <c r="Q12" s="33"/>
      <c r="R12" s="33"/>
      <c r="S12" s="30"/>
      <c r="T12" s="33"/>
    </row>
    <row r="13" spans="1:20" s="14" customFormat="1" ht="11.25" customHeight="1" x14ac:dyDescent="0.2">
      <c r="A13" s="35"/>
      <c r="B13" s="36"/>
      <c r="C13" s="36"/>
      <c r="D13" s="40"/>
      <c r="E13" s="38"/>
      <c r="F13" s="39"/>
      <c r="G13" s="39"/>
      <c r="H13" s="40"/>
      <c r="I13" s="19" t="s">
        <v>26</v>
      </c>
      <c r="J13" s="26"/>
      <c r="K13" s="52"/>
      <c r="L13" s="42"/>
      <c r="M13" s="46"/>
      <c r="N13" s="46"/>
      <c r="O13" s="46"/>
      <c r="P13" s="49"/>
      <c r="Q13" s="33"/>
      <c r="R13" s="33"/>
      <c r="S13" s="30"/>
      <c r="T13" s="33"/>
    </row>
    <row r="14" spans="1:20" s="14" customFormat="1" ht="11.25" customHeight="1" x14ac:dyDescent="0.2">
      <c r="A14" s="35"/>
      <c r="B14" s="36"/>
      <c r="C14" s="36"/>
      <c r="D14" s="40"/>
      <c r="E14" s="38"/>
      <c r="F14" s="39"/>
      <c r="G14" s="39"/>
      <c r="H14" s="40"/>
      <c r="I14" s="19" t="s">
        <v>27</v>
      </c>
      <c r="J14" s="26"/>
      <c r="K14" s="52"/>
      <c r="L14" s="42"/>
      <c r="M14" s="46"/>
      <c r="N14" s="46"/>
      <c r="O14" s="46"/>
      <c r="P14" s="49"/>
      <c r="Q14" s="33"/>
      <c r="R14" s="33"/>
      <c r="S14" s="30"/>
      <c r="T14" s="33"/>
    </row>
    <row r="15" spans="1:20" s="14" customFormat="1" ht="11.25" customHeight="1" x14ac:dyDescent="0.2">
      <c r="A15" s="35"/>
      <c r="B15" s="36"/>
      <c r="C15" s="36"/>
      <c r="D15" s="40"/>
      <c r="E15" s="38"/>
      <c r="F15" s="39"/>
      <c r="G15" s="39"/>
      <c r="H15" s="40"/>
      <c r="I15" s="19" t="s">
        <v>28</v>
      </c>
      <c r="J15" s="26"/>
      <c r="K15" s="52"/>
      <c r="L15" s="42"/>
      <c r="M15" s="46"/>
      <c r="N15" s="46"/>
      <c r="O15" s="46"/>
      <c r="P15" s="49"/>
      <c r="Q15" s="33"/>
      <c r="R15" s="33"/>
      <c r="S15" s="30"/>
      <c r="T15" s="33"/>
    </row>
    <row r="16" spans="1:20" s="14" customFormat="1" ht="11.25" customHeight="1" x14ac:dyDescent="0.2">
      <c r="A16" s="35"/>
      <c r="B16" s="36"/>
      <c r="C16" s="36"/>
      <c r="D16" s="40"/>
      <c r="E16" s="38"/>
      <c r="F16" s="39"/>
      <c r="G16" s="39"/>
      <c r="H16" s="40"/>
      <c r="I16" s="19" t="s">
        <v>29</v>
      </c>
      <c r="J16" s="26"/>
      <c r="K16" s="52"/>
      <c r="L16" s="42"/>
      <c r="M16" s="46"/>
      <c r="N16" s="46"/>
      <c r="O16" s="46"/>
      <c r="P16" s="49"/>
      <c r="Q16" s="33"/>
      <c r="R16" s="33"/>
      <c r="S16" s="30"/>
      <c r="T16" s="33"/>
    </row>
    <row r="17" spans="1:20" s="14" customFormat="1" ht="11.25" customHeight="1" x14ac:dyDescent="0.2">
      <c r="A17" s="35"/>
      <c r="B17" s="36"/>
      <c r="C17" s="36"/>
      <c r="D17" s="40"/>
      <c r="E17" s="38"/>
      <c r="F17" s="39"/>
      <c r="G17" s="39"/>
      <c r="H17" s="40"/>
      <c r="I17" s="19" t="s">
        <v>30</v>
      </c>
      <c r="J17" s="26"/>
      <c r="K17" s="52"/>
      <c r="L17" s="42"/>
      <c r="M17" s="46"/>
      <c r="N17" s="46"/>
      <c r="O17" s="46"/>
      <c r="P17" s="49"/>
      <c r="Q17" s="33"/>
      <c r="R17" s="33"/>
      <c r="S17" s="30"/>
      <c r="T17" s="33"/>
    </row>
    <row r="18" spans="1:20" s="14" customFormat="1" ht="11.25" customHeight="1" x14ac:dyDescent="0.2">
      <c r="A18" s="35"/>
      <c r="B18" s="36"/>
      <c r="C18" s="36"/>
      <c r="D18" s="40"/>
      <c r="E18" s="38"/>
      <c r="F18" s="39"/>
      <c r="G18" s="39"/>
      <c r="H18" s="40"/>
      <c r="I18" s="19" t="s">
        <v>31</v>
      </c>
      <c r="J18" s="26"/>
      <c r="K18" s="52"/>
      <c r="L18" s="42"/>
      <c r="M18" s="46"/>
      <c r="N18" s="46"/>
      <c r="O18" s="46"/>
      <c r="P18" s="49"/>
      <c r="Q18" s="33"/>
      <c r="R18" s="33"/>
      <c r="S18" s="30"/>
      <c r="T18" s="33"/>
    </row>
    <row r="19" spans="1:20" s="14" customFormat="1" ht="11.25" customHeight="1" x14ac:dyDescent="0.2">
      <c r="A19" s="35"/>
      <c r="B19" s="36"/>
      <c r="C19" s="36"/>
      <c r="D19" s="40"/>
      <c r="E19" s="38"/>
      <c r="F19" s="39"/>
      <c r="G19" s="39"/>
      <c r="H19" s="40"/>
      <c r="I19" s="19" t="s">
        <v>32</v>
      </c>
      <c r="J19" s="26"/>
      <c r="K19" s="52"/>
      <c r="L19" s="42"/>
      <c r="M19" s="46"/>
      <c r="N19" s="46"/>
      <c r="O19" s="46"/>
      <c r="P19" s="49"/>
      <c r="Q19" s="33"/>
      <c r="R19" s="33"/>
      <c r="S19" s="30"/>
      <c r="T19" s="33"/>
    </row>
    <row r="20" spans="1:20" s="14" customFormat="1" ht="11.25" customHeight="1" x14ac:dyDescent="0.2">
      <c r="A20" s="35"/>
      <c r="B20" s="36"/>
      <c r="C20" s="36"/>
      <c r="D20" s="40"/>
      <c r="E20" s="38"/>
      <c r="F20" s="39"/>
      <c r="G20" s="39"/>
      <c r="H20" s="40"/>
      <c r="I20" s="19" t="s">
        <v>33</v>
      </c>
      <c r="J20" s="26"/>
      <c r="K20" s="52"/>
      <c r="L20" s="42"/>
      <c r="M20" s="46"/>
      <c r="N20" s="46"/>
      <c r="O20" s="46"/>
      <c r="P20" s="49"/>
      <c r="Q20" s="33"/>
      <c r="R20" s="33"/>
      <c r="S20" s="30"/>
      <c r="T20" s="33"/>
    </row>
    <row r="21" spans="1:20" s="14" customFormat="1" ht="11.25" customHeight="1" x14ac:dyDescent="0.2">
      <c r="A21" s="35"/>
      <c r="B21" s="36"/>
      <c r="C21" s="36"/>
      <c r="D21" s="40"/>
      <c r="E21" s="38"/>
      <c r="F21" s="39"/>
      <c r="G21" s="39"/>
      <c r="H21" s="40"/>
      <c r="I21" s="19" t="s">
        <v>34</v>
      </c>
      <c r="J21" s="26"/>
      <c r="K21" s="52"/>
      <c r="L21" s="42"/>
      <c r="M21" s="46"/>
      <c r="N21" s="46"/>
      <c r="O21" s="46"/>
      <c r="P21" s="49"/>
      <c r="Q21" s="33"/>
      <c r="R21" s="33"/>
      <c r="S21" s="30"/>
      <c r="T21" s="33"/>
    </row>
    <row r="22" spans="1:20" s="14" customFormat="1" ht="11.25" customHeight="1" x14ac:dyDescent="0.2">
      <c r="A22" s="35"/>
      <c r="B22" s="36"/>
      <c r="C22" s="36"/>
      <c r="D22" s="40"/>
      <c r="E22" s="38"/>
      <c r="F22" s="39"/>
      <c r="G22" s="39"/>
      <c r="H22" s="40"/>
      <c r="I22" s="19" t="s">
        <v>35</v>
      </c>
      <c r="J22" s="26"/>
      <c r="K22" s="52"/>
      <c r="L22" s="42"/>
      <c r="M22" s="46"/>
      <c r="N22" s="46"/>
      <c r="O22" s="46"/>
      <c r="P22" s="49"/>
      <c r="Q22" s="33"/>
      <c r="R22" s="33"/>
      <c r="S22" s="30"/>
      <c r="T22" s="33"/>
    </row>
    <row r="23" spans="1:20" s="14" customFormat="1" ht="11.25" customHeight="1" x14ac:dyDescent="0.2">
      <c r="A23" s="35"/>
      <c r="B23" s="36"/>
      <c r="C23" s="36"/>
      <c r="D23" s="40"/>
      <c r="E23" s="38"/>
      <c r="F23" s="39"/>
      <c r="G23" s="39"/>
      <c r="H23" s="40"/>
      <c r="I23" s="19" t="s">
        <v>36</v>
      </c>
      <c r="J23" s="26"/>
      <c r="K23" s="52"/>
      <c r="L23" s="42"/>
      <c r="M23" s="46"/>
      <c r="N23" s="46"/>
      <c r="O23" s="46"/>
      <c r="P23" s="49"/>
      <c r="Q23" s="33"/>
      <c r="R23" s="33"/>
      <c r="S23" s="30"/>
      <c r="T23" s="33"/>
    </row>
    <row r="24" spans="1:20" s="14" customFormat="1" ht="11.25" customHeight="1" x14ac:dyDescent="0.2">
      <c r="A24" s="35"/>
      <c r="B24" s="36"/>
      <c r="C24" s="36"/>
      <c r="D24" s="40"/>
      <c r="E24" s="38"/>
      <c r="F24" s="39"/>
      <c r="G24" s="39"/>
      <c r="H24" s="40"/>
      <c r="I24" s="19" t="s">
        <v>37</v>
      </c>
      <c r="J24" s="26"/>
      <c r="K24" s="52"/>
      <c r="L24" s="42"/>
      <c r="M24" s="46"/>
      <c r="N24" s="46"/>
      <c r="O24" s="46"/>
      <c r="P24" s="49"/>
      <c r="Q24" s="33"/>
      <c r="R24" s="33"/>
      <c r="S24" s="30"/>
      <c r="T24" s="33"/>
    </row>
    <row r="25" spans="1:20" s="14" customFormat="1" ht="11.25" customHeight="1" x14ac:dyDescent="0.2">
      <c r="A25" s="35"/>
      <c r="B25" s="36"/>
      <c r="C25" s="36"/>
      <c r="D25" s="40"/>
      <c r="E25" s="38"/>
      <c r="F25" s="39"/>
      <c r="G25" s="39"/>
      <c r="H25" s="40"/>
      <c r="I25" s="19" t="s">
        <v>38</v>
      </c>
      <c r="J25" s="26"/>
      <c r="K25" s="52"/>
      <c r="L25" s="42"/>
      <c r="M25" s="46"/>
      <c r="N25" s="46"/>
      <c r="O25" s="46"/>
      <c r="P25" s="49"/>
      <c r="Q25" s="33"/>
      <c r="R25" s="33"/>
      <c r="S25" s="30"/>
      <c r="T25" s="33"/>
    </row>
    <row r="26" spans="1:20" s="14" customFormat="1" ht="11.25" customHeight="1" x14ac:dyDescent="0.2">
      <c r="A26" s="35"/>
      <c r="B26" s="36"/>
      <c r="C26" s="36"/>
      <c r="D26" s="40"/>
      <c r="E26" s="38"/>
      <c r="F26" s="39"/>
      <c r="G26" s="39"/>
      <c r="H26" s="40"/>
      <c r="I26" s="19" t="s">
        <v>40</v>
      </c>
      <c r="J26" s="27">
        <f>+H6</f>
        <v>1.5995999999999999</v>
      </c>
      <c r="K26" s="53"/>
      <c r="L26" s="43"/>
      <c r="M26" s="47"/>
      <c r="N26" s="47"/>
      <c r="O26" s="47"/>
      <c r="P26" s="50"/>
      <c r="Q26" s="34"/>
      <c r="R26" s="34"/>
      <c r="S26" s="31"/>
      <c r="T26" s="34"/>
    </row>
    <row r="27" spans="1:20" s="14" customFormat="1" ht="11.25" customHeight="1" x14ac:dyDescent="0.2">
      <c r="A27" s="35" t="s">
        <v>52</v>
      </c>
      <c r="B27" s="36" t="s">
        <v>68</v>
      </c>
      <c r="C27" s="36" t="s">
        <v>69</v>
      </c>
      <c r="D27" s="40">
        <v>1.1499999999999999</v>
      </c>
      <c r="E27" s="38" t="s">
        <v>54</v>
      </c>
      <c r="F27" s="39" t="s">
        <v>55</v>
      </c>
      <c r="G27" s="39" t="s">
        <v>49</v>
      </c>
      <c r="H27" s="40">
        <v>0.42</v>
      </c>
      <c r="I27" s="19" t="s">
        <v>19</v>
      </c>
      <c r="J27" s="26"/>
      <c r="K27" s="44" t="s">
        <v>88</v>
      </c>
      <c r="L27" s="44" t="s">
        <v>89</v>
      </c>
      <c r="M27" s="45" t="s">
        <v>90</v>
      </c>
      <c r="N27" s="45" t="s">
        <v>116</v>
      </c>
      <c r="O27" s="45" t="s">
        <v>132</v>
      </c>
      <c r="P27" s="48"/>
      <c r="Q27" s="32"/>
      <c r="R27" s="32"/>
      <c r="S27" s="29"/>
      <c r="T27" s="32"/>
    </row>
    <row r="28" spans="1:20" s="14" customFormat="1" ht="11.25" customHeight="1" x14ac:dyDescent="0.2">
      <c r="A28" s="35"/>
      <c r="B28" s="36"/>
      <c r="C28" s="36"/>
      <c r="D28" s="40"/>
      <c r="E28" s="38"/>
      <c r="F28" s="39"/>
      <c r="G28" s="39"/>
      <c r="H28" s="40"/>
      <c r="I28" s="19" t="s">
        <v>20</v>
      </c>
      <c r="J28" s="26"/>
      <c r="K28" s="42"/>
      <c r="L28" s="42"/>
      <c r="M28" s="46"/>
      <c r="N28" s="46"/>
      <c r="O28" s="46"/>
      <c r="P28" s="49"/>
      <c r="Q28" s="33"/>
      <c r="R28" s="33"/>
      <c r="S28" s="30"/>
      <c r="T28" s="33"/>
    </row>
    <row r="29" spans="1:20" s="14" customFormat="1" ht="11.25" customHeight="1" x14ac:dyDescent="0.2">
      <c r="A29" s="35"/>
      <c r="B29" s="36"/>
      <c r="C29" s="36"/>
      <c r="D29" s="40"/>
      <c r="E29" s="38"/>
      <c r="F29" s="39"/>
      <c r="G29" s="39"/>
      <c r="H29" s="40"/>
      <c r="I29" s="19" t="s">
        <v>21</v>
      </c>
      <c r="J29" s="26"/>
      <c r="K29" s="42"/>
      <c r="L29" s="42"/>
      <c r="M29" s="46"/>
      <c r="N29" s="46"/>
      <c r="O29" s="46"/>
      <c r="P29" s="49"/>
      <c r="Q29" s="33"/>
      <c r="R29" s="33"/>
      <c r="S29" s="30"/>
      <c r="T29" s="33"/>
    </row>
    <row r="30" spans="1:20" s="14" customFormat="1" ht="11.25" customHeight="1" x14ac:dyDescent="0.2">
      <c r="A30" s="35"/>
      <c r="B30" s="36"/>
      <c r="C30" s="36"/>
      <c r="D30" s="40"/>
      <c r="E30" s="38"/>
      <c r="F30" s="39"/>
      <c r="G30" s="39"/>
      <c r="H30" s="40"/>
      <c r="I30" s="19" t="s">
        <v>22</v>
      </c>
      <c r="J30" s="26"/>
      <c r="K30" s="42"/>
      <c r="L30" s="42"/>
      <c r="M30" s="46"/>
      <c r="N30" s="46"/>
      <c r="O30" s="46"/>
      <c r="P30" s="49"/>
      <c r="Q30" s="33"/>
      <c r="R30" s="33"/>
      <c r="S30" s="30"/>
      <c r="T30" s="33"/>
    </row>
    <row r="31" spans="1:20" s="14" customFormat="1" ht="11.25" customHeight="1" x14ac:dyDescent="0.2">
      <c r="A31" s="35"/>
      <c r="B31" s="36"/>
      <c r="C31" s="36"/>
      <c r="D31" s="40"/>
      <c r="E31" s="38"/>
      <c r="F31" s="39"/>
      <c r="G31" s="39"/>
      <c r="H31" s="40"/>
      <c r="I31" s="19" t="s">
        <v>23</v>
      </c>
      <c r="J31" s="26"/>
      <c r="K31" s="42"/>
      <c r="L31" s="42"/>
      <c r="M31" s="46"/>
      <c r="N31" s="46"/>
      <c r="O31" s="46"/>
      <c r="P31" s="49"/>
      <c r="Q31" s="33"/>
      <c r="R31" s="33"/>
      <c r="S31" s="30"/>
      <c r="T31" s="33"/>
    </row>
    <row r="32" spans="1:20" s="14" customFormat="1" ht="11.25" customHeight="1" x14ac:dyDescent="0.2">
      <c r="A32" s="35"/>
      <c r="B32" s="36"/>
      <c r="C32" s="36"/>
      <c r="D32" s="40"/>
      <c r="E32" s="38"/>
      <c r="F32" s="39"/>
      <c r="G32" s="39"/>
      <c r="H32" s="40"/>
      <c r="I32" s="19" t="s">
        <v>24</v>
      </c>
      <c r="J32" s="26"/>
      <c r="K32" s="42"/>
      <c r="L32" s="42"/>
      <c r="M32" s="46"/>
      <c r="N32" s="46"/>
      <c r="O32" s="46"/>
      <c r="P32" s="49"/>
      <c r="Q32" s="33"/>
      <c r="R32" s="33"/>
      <c r="S32" s="30"/>
      <c r="T32" s="33"/>
    </row>
    <row r="33" spans="1:20" s="14" customFormat="1" ht="11.25" customHeight="1" x14ac:dyDescent="0.2">
      <c r="A33" s="35"/>
      <c r="B33" s="36"/>
      <c r="C33" s="36"/>
      <c r="D33" s="40"/>
      <c r="E33" s="38"/>
      <c r="F33" s="39"/>
      <c r="G33" s="39"/>
      <c r="H33" s="40"/>
      <c r="I33" s="19" t="s">
        <v>25</v>
      </c>
      <c r="J33" s="26"/>
      <c r="K33" s="42"/>
      <c r="L33" s="42"/>
      <c r="M33" s="46"/>
      <c r="N33" s="46"/>
      <c r="O33" s="46"/>
      <c r="P33" s="49"/>
      <c r="Q33" s="33"/>
      <c r="R33" s="33"/>
      <c r="S33" s="30"/>
      <c r="T33" s="33"/>
    </row>
    <row r="34" spans="1:20" s="14" customFormat="1" ht="11.25" customHeight="1" x14ac:dyDescent="0.2">
      <c r="A34" s="35"/>
      <c r="B34" s="36"/>
      <c r="C34" s="36"/>
      <c r="D34" s="40"/>
      <c r="E34" s="38"/>
      <c r="F34" s="39"/>
      <c r="G34" s="39"/>
      <c r="H34" s="40"/>
      <c r="I34" s="19" t="s">
        <v>26</v>
      </c>
      <c r="J34" s="26"/>
      <c r="K34" s="42"/>
      <c r="L34" s="42"/>
      <c r="M34" s="46"/>
      <c r="N34" s="46"/>
      <c r="O34" s="46"/>
      <c r="P34" s="49"/>
      <c r="Q34" s="33"/>
      <c r="R34" s="33"/>
      <c r="S34" s="30"/>
      <c r="T34" s="33"/>
    </row>
    <row r="35" spans="1:20" s="14" customFormat="1" ht="11.25" customHeight="1" x14ac:dyDescent="0.2">
      <c r="A35" s="35"/>
      <c r="B35" s="36"/>
      <c r="C35" s="36"/>
      <c r="D35" s="40"/>
      <c r="E35" s="38"/>
      <c r="F35" s="39"/>
      <c r="G35" s="39"/>
      <c r="H35" s="40"/>
      <c r="I35" s="19" t="s">
        <v>27</v>
      </c>
      <c r="J35" s="26"/>
      <c r="K35" s="42"/>
      <c r="L35" s="42"/>
      <c r="M35" s="46"/>
      <c r="N35" s="46"/>
      <c r="O35" s="46"/>
      <c r="P35" s="49"/>
      <c r="Q35" s="33"/>
      <c r="R35" s="33"/>
      <c r="S35" s="30"/>
      <c r="T35" s="33"/>
    </row>
    <row r="36" spans="1:20" s="14" customFormat="1" ht="11.25" customHeight="1" x14ac:dyDescent="0.2">
      <c r="A36" s="35"/>
      <c r="B36" s="36"/>
      <c r="C36" s="36"/>
      <c r="D36" s="40"/>
      <c r="E36" s="38"/>
      <c r="F36" s="39"/>
      <c r="G36" s="39"/>
      <c r="H36" s="40"/>
      <c r="I36" s="19" t="s">
        <v>28</v>
      </c>
      <c r="J36" s="26"/>
      <c r="K36" s="42"/>
      <c r="L36" s="42"/>
      <c r="M36" s="46"/>
      <c r="N36" s="46"/>
      <c r="O36" s="46"/>
      <c r="P36" s="49"/>
      <c r="Q36" s="33"/>
      <c r="R36" s="33"/>
      <c r="S36" s="30"/>
      <c r="T36" s="33"/>
    </row>
    <row r="37" spans="1:20" s="14" customFormat="1" ht="11.25" customHeight="1" x14ac:dyDescent="0.2">
      <c r="A37" s="35"/>
      <c r="B37" s="36"/>
      <c r="C37" s="36"/>
      <c r="D37" s="40"/>
      <c r="E37" s="38"/>
      <c r="F37" s="39"/>
      <c r="G37" s="39"/>
      <c r="H37" s="40"/>
      <c r="I37" s="19" t="s">
        <v>29</v>
      </c>
      <c r="J37" s="26"/>
      <c r="K37" s="42"/>
      <c r="L37" s="42"/>
      <c r="M37" s="46"/>
      <c r="N37" s="46"/>
      <c r="O37" s="46"/>
      <c r="P37" s="49"/>
      <c r="Q37" s="33"/>
      <c r="R37" s="33"/>
      <c r="S37" s="30"/>
      <c r="T37" s="33"/>
    </row>
    <row r="38" spans="1:20" s="14" customFormat="1" ht="11.25" customHeight="1" x14ac:dyDescent="0.2">
      <c r="A38" s="35"/>
      <c r="B38" s="36"/>
      <c r="C38" s="36"/>
      <c r="D38" s="40"/>
      <c r="E38" s="38"/>
      <c r="F38" s="39"/>
      <c r="G38" s="39"/>
      <c r="H38" s="40"/>
      <c r="I38" s="19" t="s">
        <v>30</v>
      </c>
      <c r="J38" s="26"/>
      <c r="K38" s="42"/>
      <c r="L38" s="42"/>
      <c r="M38" s="46"/>
      <c r="N38" s="46"/>
      <c r="O38" s="46"/>
      <c r="P38" s="49"/>
      <c r="Q38" s="33"/>
      <c r="R38" s="33"/>
      <c r="S38" s="30"/>
      <c r="T38" s="33"/>
    </row>
    <row r="39" spans="1:20" s="14" customFormat="1" ht="11.25" customHeight="1" x14ac:dyDescent="0.2">
      <c r="A39" s="35"/>
      <c r="B39" s="36"/>
      <c r="C39" s="36"/>
      <c r="D39" s="40"/>
      <c r="E39" s="38"/>
      <c r="F39" s="39"/>
      <c r="G39" s="39"/>
      <c r="H39" s="40"/>
      <c r="I39" s="19" t="s">
        <v>31</v>
      </c>
      <c r="J39" s="26"/>
      <c r="K39" s="42"/>
      <c r="L39" s="42"/>
      <c r="M39" s="46"/>
      <c r="N39" s="46"/>
      <c r="O39" s="46"/>
      <c r="P39" s="49"/>
      <c r="Q39" s="33"/>
      <c r="R39" s="33"/>
      <c r="S39" s="30"/>
      <c r="T39" s="33"/>
    </row>
    <row r="40" spans="1:20" s="14" customFormat="1" ht="11.25" customHeight="1" x14ac:dyDescent="0.2">
      <c r="A40" s="35"/>
      <c r="B40" s="36"/>
      <c r="C40" s="36"/>
      <c r="D40" s="40"/>
      <c r="E40" s="38"/>
      <c r="F40" s="39"/>
      <c r="G40" s="39"/>
      <c r="H40" s="40"/>
      <c r="I40" s="19" t="s">
        <v>32</v>
      </c>
      <c r="J40" s="26"/>
      <c r="K40" s="42"/>
      <c r="L40" s="42"/>
      <c r="M40" s="46"/>
      <c r="N40" s="46"/>
      <c r="O40" s="46"/>
      <c r="P40" s="49"/>
      <c r="Q40" s="33"/>
      <c r="R40" s="33"/>
      <c r="S40" s="30"/>
      <c r="T40" s="33"/>
    </row>
    <row r="41" spans="1:20" s="14" customFormat="1" ht="11.25" customHeight="1" x14ac:dyDescent="0.2">
      <c r="A41" s="35"/>
      <c r="B41" s="36"/>
      <c r="C41" s="36"/>
      <c r="D41" s="40"/>
      <c r="E41" s="38"/>
      <c r="F41" s="39"/>
      <c r="G41" s="39"/>
      <c r="H41" s="40"/>
      <c r="I41" s="19" t="s">
        <v>33</v>
      </c>
      <c r="J41" s="26"/>
      <c r="K41" s="42"/>
      <c r="L41" s="42"/>
      <c r="M41" s="46"/>
      <c r="N41" s="46"/>
      <c r="O41" s="46"/>
      <c r="P41" s="49"/>
      <c r="Q41" s="33"/>
      <c r="R41" s="33"/>
      <c r="S41" s="30"/>
      <c r="T41" s="33"/>
    </row>
    <row r="42" spans="1:20" s="14" customFormat="1" ht="11.25" customHeight="1" x14ac:dyDescent="0.2">
      <c r="A42" s="35"/>
      <c r="B42" s="36"/>
      <c r="C42" s="36"/>
      <c r="D42" s="40"/>
      <c r="E42" s="38"/>
      <c r="F42" s="39"/>
      <c r="G42" s="39"/>
      <c r="H42" s="40"/>
      <c r="I42" s="19" t="s">
        <v>34</v>
      </c>
      <c r="J42" s="26"/>
      <c r="K42" s="42"/>
      <c r="L42" s="42"/>
      <c r="M42" s="46"/>
      <c r="N42" s="46"/>
      <c r="O42" s="46"/>
      <c r="P42" s="49"/>
      <c r="Q42" s="33"/>
      <c r="R42" s="33"/>
      <c r="S42" s="30"/>
      <c r="T42" s="33"/>
    </row>
    <row r="43" spans="1:20" s="14" customFormat="1" ht="11.25" customHeight="1" x14ac:dyDescent="0.2">
      <c r="A43" s="35"/>
      <c r="B43" s="36"/>
      <c r="C43" s="36"/>
      <c r="D43" s="40"/>
      <c r="E43" s="38"/>
      <c r="F43" s="39"/>
      <c r="G43" s="39"/>
      <c r="H43" s="40"/>
      <c r="I43" s="19" t="s">
        <v>35</v>
      </c>
      <c r="J43" s="26"/>
      <c r="K43" s="42"/>
      <c r="L43" s="42"/>
      <c r="M43" s="46"/>
      <c r="N43" s="46"/>
      <c r="O43" s="46"/>
      <c r="P43" s="49"/>
      <c r="Q43" s="33"/>
      <c r="R43" s="33"/>
      <c r="S43" s="30"/>
      <c r="T43" s="33"/>
    </row>
    <row r="44" spans="1:20" s="14" customFormat="1" ht="11.25" customHeight="1" x14ac:dyDescent="0.2">
      <c r="A44" s="35"/>
      <c r="B44" s="36"/>
      <c r="C44" s="36"/>
      <c r="D44" s="40"/>
      <c r="E44" s="38"/>
      <c r="F44" s="39"/>
      <c r="G44" s="39"/>
      <c r="H44" s="40"/>
      <c r="I44" s="19" t="s">
        <v>36</v>
      </c>
      <c r="J44" s="26"/>
      <c r="K44" s="42"/>
      <c r="L44" s="42"/>
      <c r="M44" s="46"/>
      <c r="N44" s="46"/>
      <c r="O44" s="46"/>
      <c r="P44" s="49"/>
      <c r="Q44" s="33"/>
      <c r="R44" s="33"/>
      <c r="S44" s="30"/>
      <c r="T44" s="33"/>
    </row>
    <row r="45" spans="1:20" s="14" customFormat="1" ht="11.25" customHeight="1" x14ac:dyDescent="0.2">
      <c r="A45" s="35"/>
      <c r="B45" s="36"/>
      <c r="C45" s="36"/>
      <c r="D45" s="40"/>
      <c r="E45" s="38"/>
      <c r="F45" s="39"/>
      <c r="G45" s="39"/>
      <c r="H45" s="40"/>
      <c r="I45" s="19" t="s">
        <v>37</v>
      </c>
      <c r="J45" s="26"/>
      <c r="K45" s="42"/>
      <c r="L45" s="42"/>
      <c r="M45" s="46"/>
      <c r="N45" s="46"/>
      <c r="O45" s="46"/>
      <c r="P45" s="49"/>
      <c r="Q45" s="33"/>
      <c r="R45" s="33"/>
      <c r="S45" s="30"/>
      <c r="T45" s="33"/>
    </row>
    <row r="46" spans="1:20" s="14" customFormat="1" ht="11.25" customHeight="1" x14ac:dyDescent="0.2">
      <c r="A46" s="35"/>
      <c r="B46" s="36"/>
      <c r="C46" s="36"/>
      <c r="D46" s="40"/>
      <c r="E46" s="38"/>
      <c r="F46" s="39"/>
      <c r="G46" s="39"/>
      <c r="H46" s="40"/>
      <c r="I46" s="19" t="s">
        <v>38</v>
      </c>
      <c r="J46" s="26"/>
      <c r="K46" s="42"/>
      <c r="L46" s="42"/>
      <c r="M46" s="46"/>
      <c r="N46" s="46"/>
      <c r="O46" s="46"/>
      <c r="P46" s="49"/>
      <c r="Q46" s="33"/>
      <c r="R46" s="33"/>
      <c r="S46" s="30"/>
      <c r="T46" s="33"/>
    </row>
    <row r="47" spans="1:20" s="14" customFormat="1" ht="11.25" customHeight="1" x14ac:dyDescent="0.2">
      <c r="A47" s="35"/>
      <c r="B47" s="36"/>
      <c r="C47" s="36"/>
      <c r="D47" s="40"/>
      <c r="E47" s="38"/>
      <c r="F47" s="39"/>
      <c r="G47" s="39"/>
      <c r="H47" s="40"/>
      <c r="I47" s="19" t="s">
        <v>41</v>
      </c>
      <c r="J47" s="28">
        <f>+H27</f>
        <v>0.42</v>
      </c>
      <c r="K47" s="43"/>
      <c r="L47" s="43"/>
      <c r="M47" s="47"/>
      <c r="N47" s="47"/>
      <c r="O47" s="47"/>
      <c r="P47" s="50"/>
      <c r="Q47" s="34"/>
      <c r="R47" s="34"/>
      <c r="S47" s="31"/>
      <c r="T47" s="34"/>
    </row>
    <row r="48" spans="1:20" s="14" customFormat="1" ht="11.25" customHeight="1" x14ac:dyDescent="0.2">
      <c r="A48" s="35" t="s">
        <v>56</v>
      </c>
      <c r="B48" s="36" t="s">
        <v>70</v>
      </c>
      <c r="C48" s="36" t="s">
        <v>71</v>
      </c>
      <c r="D48" s="38">
        <v>1</v>
      </c>
      <c r="E48" s="38" t="s">
        <v>54</v>
      </c>
      <c r="F48" s="39" t="s">
        <v>55</v>
      </c>
      <c r="G48" s="39" t="s">
        <v>49</v>
      </c>
      <c r="H48" s="59">
        <v>0.49</v>
      </c>
      <c r="I48" s="19" t="s">
        <v>19</v>
      </c>
      <c r="J48" s="26"/>
      <c r="K48" s="44" t="s">
        <v>80</v>
      </c>
      <c r="L48" s="44" t="s">
        <v>93</v>
      </c>
      <c r="M48" s="45" t="s">
        <v>94</v>
      </c>
      <c r="N48" s="45" t="s">
        <v>118</v>
      </c>
      <c r="O48" s="45" t="s">
        <v>134</v>
      </c>
      <c r="P48" s="48"/>
      <c r="Q48" s="32"/>
      <c r="R48" s="32"/>
      <c r="S48" s="29"/>
      <c r="T48" s="32"/>
    </row>
    <row r="49" spans="1:20" s="14" customFormat="1" ht="11.25" customHeight="1" x14ac:dyDescent="0.2">
      <c r="A49" s="35"/>
      <c r="B49" s="36"/>
      <c r="C49" s="36"/>
      <c r="D49" s="38"/>
      <c r="E49" s="38"/>
      <c r="F49" s="39"/>
      <c r="G49" s="39"/>
      <c r="H49" s="59"/>
      <c r="I49" s="19" t="s">
        <v>20</v>
      </c>
      <c r="J49" s="26"/>
      <c r="K49" s="52"/>
      <c r="L49" s="52"/>
      <c r="M49" s="46"/>
      <c r="N49" s="46"/>
      <c r="O49" s="46"/>
      <c r="P49" s="49"/>
      <c r="Q49" s="33"/>
      <c r="R49" s="33"/>
      <c r="S49" s="30"/>
      <c r="T49" s="33"/>
    </row>
    <row r="50" spans="1:20" s="14" customFormat="1" ht="11.25" customHeight="1" x14ac:dyDescent="0.2">
      <c r="A50" s="35"/>
      <c r="B50" s="36"/>
      <c r="C50" s="36"/>
      <c r="D50" s="38"/>
      <c r="E50" s="38"/>
      <c r="F50" s="39"/>
      <c r="G50" s="39"/>
      <c r="H50" s="59"/>
      <c r="I50" s="19" t="s">
        <v>21</v>
      </c>
      <c r="J50" s="26"/>
      <c r="K50" s="52"/>
      <c r="L50" s="52"/>
      <c r="M50" s="46"/>
      <c r="N50" s="46"/>
      <c r="O50" s="46"/>
      <c r="P50" s="49"/>
      <c r="Q50" s="33"/>
      <c r="R50" s="33"/>
      <c r="S50" s="30"/>
      <c r="T50" s="33"/>
    </row>
    <row r="51" spans="1:20" s="14" customFormat="1" ht="11.25" customHeight="1" x14ac:dyDescent="0.2">
      <c r="A51" s="35"/>
      <c r="B51" s="36"/>
      <c r="C51" s="36"/>
      <c r="D51" s="38"/>
      <c r="E51" s="38"/>
      <c r="F51" s="39"/>
      <c r="G51" s="39"/>
      <c r="H51" s="59"/>
      <c r="I51" s="19" t="s">
        <v>22</v>
      </c>
      <c r="J51" s="26"/>
      <c r="K51" s="52"/>
      <c r="L51" s="52"/>
      <c r="M51" s="46"/>
      <c r="N51" s="46"/>
      <c r="O51" s="46"/>
      <c r="P51" s="49"/>
      <c r="Q51" s="33"/>
      <c r="R51" s="33"/>
      <c r="S51" s="30"/>
      <c r="T51" s="33"/>
    </row>
    <row r="52" spans="1:20" s="14" customFormat="1" ht="11.25" customHeight="1" x14ac:dyDescent="0.2">
      <c r="A52" s="35"/>
      <c r="B52" s="36"/>
      <c r="C52" s="36"/>
      <c r="D52" s="38"/>
      <c r="E52" s="38"/>
      <c r="F52" s="39"/>
      <c r="G52" s="39"/>
      <c r="H52" s="59"/>
      <c r="I52" s="19" t="s">
        <v>23</v>
      </c>
      <c r="J52" s="26"/>
      <c r="K52" s="52"/>
      <c r="L52" s="52"/>
      <c r="M52" s="46"/>
      <c r="N52" s="46"/>
      <c r="O52" s="46"/>
      <c r="P52" s="49"/>
      <c r="Q52" s="33"/>
      <c r="R52" s="33"/>
      <c r="S52" s="30"/>
      <c r="T52" s="33"/>
    </row>
    <row r="53" spans="1:20" s="14" customFormat="1" ht="11.25" customHeight="1" x14ac:dyDescent="0.2">
      <c r="A53" s="35"/>
      <c r="B53" s="36"/>
      <c r="C53" s="36"/>
      <c r="D53" s="38"/>
      <c r="E53" s="38"/>
      <c r="F53" s="39"/>
      <c r="G53" s="39"/>
      <c r="H53" s="59"/>
      <c r="I53" s="19" t="s">
        <v>24</v>
      </c>
      <c r="J53" s="26"/>
      <c r="K53" s="52"/>
      <c r="L53" s="52"/>
      <c r="M53" s="46"/>
      <c r="N53" s="46"/>
      <c r="O53" s="46"/>
      <c r="P53" s="49"/>
      <c r="Q53" s="33"/>
      <c r="R53" s="33"/>
      <c r="S53" s="30"/>
      <c r="T53" s="33"/>
    </row>
    <row r="54" spans="1:20" s="14" customFormat="1" ht="11.25" customHeight="1" x14ac:dyDescent="0.2">
      <c r="A54" s="35"/>
      <c r="B54" s="36"/>
      <c r="C54" s="36"/>
      <c r="D54" s="38"/>
      <c r="E54" s="38"/>
      <c r="F54" s="39"/>
      <c r="G54" s="39"/>
      <c r="H54" s="59"/>
      <c r="I54" s="19" t="s">
        <v>25</v>
      </c>
      <c r="J54" s="26"/>
      <c r="K54" s="52"/>
      <c r="L54" s="52"/>
      <c r="M54" s="46"/>
      <c r="N54" s="46"/>
      <c r="O54" s="46"/>
      <c r="P54" s="49"/>
      <c r="Q54" s="33"/>
      <c r="R54" s="33"/>
      <c r="S54" s="30"/>
      <c r="T54" s="33"/>
    </row>
    <row r="55" spans="1:20" s="14" customFormat="1" ht="11.25" customHeight="1" x14ac:dyDescent="0.2">
      <c r="A55" s="35"/>
      <c r="B55" s="36"/>
      <c r="C55" s="36"/>
      <c r="D55" s="38"/>
      <c r="E55" s="38"/>
      <c r="F55" s="39"/>
      <c r="G55" s="39"/>
      <c r="H55" s="59"/>
      <c r="I55" s="19" t="s">
        <v>26</v>
      </c>
      <c r="J55" s="26"/>
      <c r="K55" s="52"/>
      <c r="L55" s="52"/>
      <c r="M55" s="46"/>
      <c r="N55" s="46"/>
      <c r="O55" s="46"/>
      <c r="P55" s="49"/>
      <c r="Q55" s="33"/>
      <c r="R55" s="33"/>
      <c r="S55" s="30"/>
      <c r="T55" s="33"/>
    </row>
    <row r="56" spans="1:20" s="14" customFormat="1" ht="11.25" customHeight="1" x14ac:dyDescent="0.2">
      <c r="A56" s="35"/>
      <c r="B56" s="36"/>
      <c r="C56" s="36"/>
      <c r="D56" s="38"/>
      <c r="E56" s="38"/>
      <c r="F56" s="39"/>
      <c r="G56" s="39"/>
      <c r="H56" s="59"/>
      <c r="I56" s="19" t="s">
        <v>27</v>
      </c>
      <c r="J56" s="26"/>
      <c r="K56" s="52"/>
      <c r="L56" s="52"/>
      <c r="M56" s="46"/>
      <c r="N56" s="46"/>
      <c r="O56" s="46"/>
      <c r="P56" s="49"/>
      <c r="Q56" s="33"/>
      <c r="R56" s="33"/>
      <c r="S56" s="30"/>
      <c r="T56" s="33"/>
    </row>
    <row r="57" spans="1:20" s="14" customFormat="1" ht="11.25" customHeight="1" x14ac:dyDescent="0.2">
      <c r="A57" s="35"/>
      <c r="B57" s="36"/>
      <c r="C57" s="36"/>
      <c r="D57" s="38"/>
      <c r="E57" s="38"/>
      <c r="F57" s="39"/>
      <c r="G57" s="39"/>
      <c r="H57" s="59"/>
      <c r="I57" s="19" t="s">
        <v>28</v>
      </c>
      <c r="J57" s="26"/>
      <c r="K57" s="52"/>
      <c r="L57" s="52"/>
      <c r="M57" s="46"/>
      <c r="N57" s="46"/>
      <c r="O57" s="46"/>
      <c r="P57" s="49"/>
      <c r="Q57" s="33"/>
      <c r="R57" s="33"/>
      <c r="S57" s="30"/>
      <c r="T57" s="33"/>
    </row>
    <row r="58" spans="1:20" s="14" customFormat="1" ht="11.25" customHeight="1" x14ac:dyDescent="0.2">
      <c r="A58" s="35"/>
      <c r="B58" s="36"/>
      <c r="C58" s="36"/>
      <c r="D58" s="38"/>
      <c r="E58" s="38"/>
      <c r="F58" s="39"/>
      <c r="G58" s="39"/>
      <c r="H58" s="59"/>
      <c r="I58" s="19" t="s">
        <v>29</v>
      </c>
      <c r="J58" s="26"/>
      <c r="K58" s="52"/>
      <c r="L58" s="52"/>
      <c r="M58" s="46"/>
      <c r="N58" s="46"/>
      <c r="O58" s="46"/>
      <c r="P58" s="49"/>
      <c r="Q58" s="33"/>
      <c r="R58" s="33"/>
      <c r="S58" s="30"/>
      <c r="T58" s="33"/>
    </row>
    <row r="59" spans="1:20" s="14" customFormat="1" ht="11.25" customHeight="1" x14ac:dyDescent="0.2">
      <c r="A59" s="35"/>
      <c r="B59" s="36"/>
      <c r="C59" s="36"/>
      <c r="D59" s="38"/>
      <c r="E59" s="38"/>
      <c r="F59" s="39"/>
      <c r="G59" s="39"/>
      <c r="H59" s="59"/>
      <c r="I59" s="19" t="s">
        <v>30</v>
      </c>
      <c r="J59" s="26"/>
      <c r="K59" s="52"/>
      <c r="L59" s="52"/>
      <c r="M59" s="46"/>
      <c r="N59" s="46"/>
      <c r="O59" s="46"/>
      <c r="P59" s="49"/>
      <c r="Q59" s="33"/>
      <c r="R59" s="33"/>
      <c r="S59" s="30"/>
      <c r="T59" s="33"/>
    </row>
    <row r="60" spans="1:20" s="14" customFormat="1" ht="11.25" customHeight="1" x14ac:dyDescent="0.2">
      <c r="A60" s="35"/>
      <c r="B60" s="36"/>
      <c r="C60" s="36"/>
      <c r="D60" s="38"/>
      <c r="E60" s="38"/>
      <c r="F60" s="39"/>
      <c r="G60" s="39"/>
      <c r="H60" s="59"/>
      <c r="I60" s="19" t="s">
        <v>31</v>
      </c>
      <c r="J60" s="26"/>
      <c r="K60" s="52"/>
      <c r="L60" s="52"/>
      <c r="M60" s="46"/>
      <c r="N60" s="46"/>
      <c r="O60" s="46"/>
      <c r="P60" s="49"/>
      <c r="Q60" s="33"/>
      <c r="R60" s="33"/>
      <c r="S60" s="30"/>
      <c r="T60" s="33"/>
    </row>
    <row r="61" spans="1:20" s="14" customFormat="1" ht="11.25" customHeight="1" x14ac:dyDescent="0.2">
      <c r="A61" s="35"/>
      <c r="B61" s="36"/>
      <c r="C61" s="36"/>
      <c r="D61" s="38"/>
      <c r="E61" s="38"/>
      <c r="F61" s="39"/>
      <c r="G61" s="39"/>
      <c r="H61" s="59"/>
      <c r="I61" s="19" t="s">
        <v>32</v>
      </c>
      <c r="J61" s="26"/>
      <c r="K61" s="52"/>
      <c r="L61" s="52"/>
      <c r="M61" s="46"/>
      <c r="N61" s="46"/>
      <c r="O61" s="46"/>
      <c r="P61" s="49"/>
      <c r="Q61" s="33"/>
      <c r="R61" s="33"/>
      <c r="S61" s="30"/>
      <c r="T61" s="33"/>
    </row>
    <row r="62" spans="1:20" s="14" customFormat="1" ht="11.25" customHeight="1" x14ac:dyDescent="0.2">
      <c r="A62" s="35"/>
      <c r="B62" s="36"/>
      <c r="C62" s="36"/>
      <c r="D62" s="38"/>
      <c r="E62" s="38"/>
      <c r="F62" s="39"/>
      <c r="G62" s="39"/>
      <c r="H62" s="59"/>
      <c r="I62" s="19" t="s">
        <v>33</v>
      </c>
      <c r="J62" s="26"/>
      <c r="K62" s="52"/>
      <c r="L62" s="52"/>
      <c r="M62" s="46"/>
      <c r="N62" s="46"/>
      <c r="O62" s="46"/>
      <c r="P62" s="49"/>
      <c r="Q62" s="33"/>
      <c r="R62" s="33"/>
      <c r="S62" s="30"/>
      <c r="T62" s="33"/>
    </row>
    <row r="63" spans="1:20" s="14" customFormat="1" ht="11.25" customHeight="1" x14ac:dyDescent="0.2">
      <c r="A63" s="35"/>
      <c r="B63" s="36"/>
      <c r="C63" s="36"/>
      <c r="D63" s="38"/>
      <c r="E63" s="38"/>
      <c r="F63" s="39"/>
      <c r="G63" s="39"/>
      <c r="H63" s="59"/>
      <c r="I63" s="19" t="s">
        <v>34</v>
      </c>
      <c r="J63" s="26"/>
      <c r="K63" s="52"/>
      <c r="L63" s="52"/>
      <c r="M63" s="46"/>
      <c r="N63" s="46"/>
      <c r="O63" s="46"/>
      <c r="P63" s="49"/>
      <c r="Q63" s="33"/>
      <c r="R63" s="33"/>
      <c r="S63" s="30"/>
      <c r="T63" s="33"/>
    </row>
    <row r="64" spans="1:20" s="14" customFormat="1" ht="11.25" customHeight="1" x14ac:dyDescent="0.2">
      <c r="A64" s="35"/>
      <c r="B64" s="36"/>
      <c r="C64" s="36"/>
      <c r="D64" s="38"/>
      <c r="E64" s="38"/>
      <c r="F64" s="39"/>
      <c r="G64" s="39"/>
      <c r="H64" s="59"/>
      <c r="I64" s="19" t="s">
        <v>35</v>
      </c>
      <c r="J64" s="26"/>
      <c r="K64" s="52"/>
      <c r="L64" s="52"/>
      <c r="M64" s="46"/>
      <c r="N64" s="46"/>
      <c r="O64" s="46"/>
      <c r="P64" s="49"/>
      <c r="Q64" s="33"/>
      <c r="R64" s="33"/>
      <c r="S64" s="30"/>
      <c r="T64" s="33"/>
    </row>
    <row r="65" spans="1:20" s="14" customFormat="1" ht="11.25" customHeight="1" x14ac:dyDescent="0.2">
      <c r="A65" s="35"/>
      <c r="B65" s="36"/>
      <c r="C65" s="36"/>
      <c r="D65" s="38"/>
      <c r="E65" s="38"/>
      <c r="F65" s="39"/>
      <c r="G65" s="39"/>
      <c r="H65" s="59"/>
      <c r="I65" s="19" t="s">
        <v>36</v>
      </c>
      <c r="J65" s="26"/>
      <c r="K65" s="52"/>
      <c r="L65" s="52"/>
      <c r="M65" s="46"/>
      <c r="N65" s="46"/>
      <c r="O65" s="46"/>
      <c r="P65" s="49"/>
      <c r="Q65" s="33"/>
      <c r="R65" s="33"/>
      <c r="S65" s="30"/>
      <c r="T65" s="33"/>
    </row>
    <row r="66" spans="1:20" s="14" customFormat="1" ht="11.25" customHeight="1" x14ac:dyDescent="0.2">
      <c r="A66" s="35"/>
      <c r="B66" s="36"/>
      <c r="C66" s="36"/>
      <c r="D66" s="38"/>
      <c r="E66" s="38"/>
      <c r="F66" s="39"/>
      <c r="G66" s="39"/>
      <c r="H66" s="59"/>
      <c r="I66" s="19" t="s">
        <v>37</v>
      </c>
      <c r="J66" s="26"/>
      <c r="K66" s="52"/>
      <c r="L66" s="52"/>
      <c r="M66" s="46"/>
      <c r="N66" s="46"/>
      <c r="O66" s="46"/>
      <c r="P66" s="49"/>
      <c r="Q66" s="33"/>
      <c r="R66" s="33"/>
      <c r="S66" s="30"/>
      <c r="T66" s="33"/>
    </row>
    <row r="67" spans="1:20" s="14" customFormat="1" ht="11.25" customHeight="1" x14ac:dyDescent="0.2">
      <c r="A67" s="35"/>
      <c r="B67" s="36"/>
      <c r="C67" s="36"/>
      <c r="D67" s="38"/>
      <c r="E67" s="38"/>
      <c r="F67" s="39"/>
      <c r="G67" s="39"/>
      <c r="H67" s="59"/>
      <c r="I67" s="19" t="s">
        <v>38</v>
      </c>
      <c r="J67" s="26"/>
      <c r="K67" s="52"/>
      <c r="L67" s="52"/>
      <c r="M67" s="46"/>
      <c r="N67" s="46"/>
      <c r="O67" s="46"/>
      <c r="P67" s="49"/>
      <c r="Q67" s="33"/>
      <c r="R67" s="33"/>
      <c r="S67" s="30"/>
      <c r="T67" s="33"/>
    </row>
    <row r="68" spans="1:20" s="14" customFormat="1" ht="11.25" customHeight="1" x14ac:dyDescent="0.2">
      <c r="A68" s="35"/>
      <c r="B68" s="36"/>
      <c r="C68" s="36"/>
      <c r="D68" s="38"/>
      <c r="E68" s="38"/>
      <c r="F68" s="39"/>
      <c r="G68" s="39"/>
      <c r="H68" s="59"/>
      <c r="I68" s="19" t="s">
        <v>42</v>
      </c>
      <c r="J68" s="28">
        <f>+H48</f>
        <v>0.49</v>
      </c>
      <c r="K68" s="53"/>
      <c r="L68" s="53"/>
      <c r="M68" s="47"/>
      <c r="N68" s="47"/>
      <c r="O68" s="47"/>
      <c r="P68" s="50"/>
      <c r="Q68" s="34"/>
      <c r="R68" s="34"/>
      <c r="S68" s="31"/>
      <c r="T68" s="34"/>
    </row>
    <row r="69" spans="1:20" s="14" customFormat="1" ht="11.25" customHeight="1" x14ac:dyDescent="0.2">
      <c r="A69" s="35" t="s">
        <v>58</v>
      </c>
      <c r="B69" s="36" t="s">
        <v>72</v>
      </c>
      <c r="C69" s="36" t="s">
        <v>73</v>
      </c>
      <c r="D69" s="38">
        <v>7</v>
      </c>
      <c r="E69" s="38" t="s">
        <v>54</v>
      </c>
      <c r="F69" s="39" t="s">
        <v>55</v>
      </c>
      <c r="G69" s="39" t="s">
        <v>49</v>
      </c>
      <c r="H69" s="40">
        <v>2.91</v>
      </c>
      <c r="I69" s="19" t="s">
        <v>19</v>
      </c>
      <c r="J69" s="26"/>
      <c r="K69" s="44" t="s">
        <v>80</v>
      </c>
      <c r="L69" s="44" t="s">
        <v>95</v>
      </c>
      <c r="M69" s="45" t="s">
        <v>121</v>
      </c>
      <c r="N69" s="45" t="s">
        <v>122</v>
      </c>
      <c r="O69" s="45" t="s">
        <v>136</v>
      </c>
      <c r="P69" s="48"/>
      <c r="Q69" s="32"/>
      <c r="R69" s="32"/>
      <c r="S69" s="29"/>
      <c r="T69" s="32"/>
    </row>
    <row r="70" spans="1:20" s="14" customFormat="1" ht="11.25" customHeight="1" x14ac:dyDescent="0.2">
      <c r="A70" s="35"/>
      <c r="B70" s="36"/>
      <c r="C70" s="36"/>
      <c r="D70" s="38"/>
      <c r="E70" s="38"/>
      <c r="F70" s="39"/>
      <c r="G70" s="39"/>
      <c r="H70" s="40"/>
      <c r="I70" s="19" t="s">
        <v>20</v>
      </c>
      <c r="J70" s="26"/>
      <c r="K70" s="52"/>
      <c r="L70" s="42"/>
      <c r="M70" s="46"/>
      <c r="N70" s="46"/>
      <c r="O70" s="46"/>
      <c r="P70" s="49"/>
      <c r="Q70" s="33"/>
      <c r="R70" s="33"/>
      <c r="S70" s="30"/>
      <c r="T70" s="33"/>
    </row>
    <row r="71" spans="1:20" s="14" customFormat="1" ht="11.25" customHeight="1" x14ac:dyDescent="0.2">
      <c r="A71" s="35"/>
      <c r="B71" s="36"/>
      <c r="C71" s="36"/>
      <c r="D71" s="38"/>
      <c r="E71" s="38"/>
      <c r="F71" s="39"/>
      <c r="G71" s="39"/>
      <c r="H71" s="40"/>
      <c r="I71" s="19" t="s">
        <v>21</v>
      </c>
      <c r="J71" s="26"/>
      <c r="K71" s="52"/>
      <c r="L71" s="42"/>
      <c r="M71" s="46"/>
      <c r="N71" s="46"/>
      <c r="O71" s="46"/>
      <c r="P71" s="49"/>
      <c r="Q71" s="33"/>
      <c r="R71" s="33"/>
      <c r="S71" s="30"/>
      <c r="T71" s="33"/>
    </row>
    <row r="72" spans="1:20" s="14" customFormat="1" ht="11.25" customHeight="1" x14ac:dyDescent="0.2">
      <c r="A72" s="35"/>
      <c r="B72" s="36"/>
      <c r="C72" s="36"/>
      <c r="D72" s="38"/>
      <c r="E72" s="38"/>
      <c r="F72" s="39"/>
      <c r="G72" s="39"/>
      <c r="H72" s="40"/>
      <c r="I72" s="19" t="s">
        <v>22</v>
      </c>
      <c r="J72" s="26"/>
      <c r="K72" s="52"/>
      <c r="L72" s="42"/>
      <c r="M72" s="46"/>
      <c r="N72" s="46"/>
      <c r="O72" s="46"/>
      <c r="P72" s="49"/>
      <c r="Q72" s="33"/>
      <c r="R72" s="33"/>
      <c r="S72" s="30"/>
      <c r="T72" s="33"/>
    </row>
    <row r="73" spans="1:20" s="14" customFormat="1" ht="11.25" customHeight="1" x14ac:dyDescent="0.2">
      <c r="A73" s="35"/>
      <c r="B73" s="36"/>
      <c r="C73" s="36"/>
      <c r="D73" s="38"/>
      <c r="E73" s="38"/>
      <c r="F73" s="39"/>
      <c r="G73" s="39"/>
      <c r="H73" s="40"/>
      <c r="I73" s="19" t="s">
        <v>23</v>
      </c>
      <c r="J73" s="26"/>
      <c r="K73" s="52"/>
      <c r="L73" s="42"/>
      <c r="M73" s="46"/>
      <c r="N73" s="46"/>
      <c r="O73" s="46"/>
      <c r="P73" s="49"/>
      <c r="Q73" s="33"/>
      <c r="R73" s="33"/>
      <c r="S73" s="30"/>
      <c r="T73" s="33"/>
    </row>
    <row r="74" spans="1:20" s="14" customFormat="1" ht="11.25" customHeight="1" x14ac:dyDescent="0.2">
      <c r="A74" s="35"/>
      <c r="B74" s="36"/>
      <c r="C74" s="36"/>
      <c r="D74" s="38"/>
      <c r="E74" s="38"/>
      <c r="F74" s="39"/>
      <c r="G74" s="39"/>
      <c r="H74" s="40"/>
      <c r="I74" s="19" t="s">
        <v>24</v>
      </c>
      <c r="J74" s="26"/>
      <c r="K74" s="52"/>
      <c r="L74" s="42"/>
      <c r="M74" s="46"/>
      <c r="N74" s="46"/>
      <c r="O74" s="46"/>
      <c r="P74" s="49"/>
      <c r="Q74" s="33"/>
      <c r="R74" s="33"/>
      <c r="S74" s="30"/>
      <c r="T74" s="33"/>
    </row>
    <row r="75" spans="1:20" s="14" customFormat="1" ht="11.25" customHeight="1" x14ac:dyDescent="0.2">
      <c r="A75" s="35"/>
      <c r="B75" s="36"/>
      <c r="C75" s="36"/>
      <c r="D75" s="38"/>
      <c r="E75" s="38"/>
      <c r="F75" s="39"/>
      <c r="G75" s="39"/>
      <c r="H75" s="40"/>
      <c r="I75" s="19" t="s">
        <v>25</v>
      </c>
      <c r="J75" s="26"/>
      <c r="K75" s="52"/>
      <c r="L75" s="42"/>
      <c r="M75" s="46"/>
      <c r="N75" s="46"/>
      <c r="O75" s="46"/>
      <c r="P75" s="49"/>
      <c r="Q75" s="33"/>
      <c r="R75" s="33"/>
      <c r="S75" s="30"/>
      <c r="T75" s="33"/>
    </row>
    <row r="76" spans="1:20" s="14" customFormat="1" ht="11.25" customHeight="1" x14ac:dyDescent="0.2">
      <c r="A76" s="35"/>
      <c r="B76" s="36"/>
      <c r="C76" s="36"/>
      <c r="D76" s="38"/>
      <c r="E76" s="38"/>
      <c r="F76" s="39"/>
      <c r="G76" s="39"/>
      <c r="H76" s="40"/>
      <c r="I76" s="19" t="s">
        <v>26</v>
      </c>
      <c r="J76" s="26"/>
      <c r="K76" s="52"/>
      <c r="L76" s="42"/>
      <c r="M76" s="46"/>
      <c r="N76" s="46"/>
      <c r="O76" s="46"/>
      <c r="P76" s="49"/>
      <c r="Q76" s="33"/>
      <c r="R76" s="33"/>
      <c r="S76" s="30"/>
      <c r="T76" s="33"/>
    </row>
    <row r="77" spans="1:20" s="14" customFormat="1" ht="11.25" customHeight="1" x14ac:dyDescent="0.2">
      <c r="A77" s="35"/>
      <c r="B77" s="36"/>
      <c r="C77" s="36"/>
      <c r="D77" s="38"/>
      <c r="E77" s="38"/>
      <c r="F77" s="39"/>
      <c r="G77" s="39"/>
      <c r="H77" s="40"/>
      <c r="I77" s="19" t="s">
        <v>27</v>
      </c>
      <c r="J77" s="26"/>
      <c r="K77" s="52"/>
      <c r="L77" s="42"/>
      <c r="M77" s="46"/>
      <c r="N77" s="46"/>
      <c r="O77" s="46"/>
      <c r="P77" s="49"/>
      <c r="Q77" s="33"/>
      <c r="R77" s="33"/>
      <c r="S77" s="30"/>
      <c r="T77" s="33"/>
    </row>
    <row r="78" spans="1:20" s="14" customFormat="1" ht="11.25" customHeight="1" x14ac:dyDescent="0.2">
      <c r="A78" s="35"/>
      <c r="B78" s="36"/>
      <c r="C78" s="36"/>
      <c r="D78" s="38"/>
      <c r="E78" s="38"/>
      <c r="F78" s="39"/>
      <c r="G78" s="39"/>
      <c r="H78" s="40"/>
      <c r="I78" s="19" t="s">
        <v>28</v>
      </c>
      <c r="J78" s="26"/>
      <c r="K78" s="52"/>
      <c r="L78" s="42"/>
      <c r="M78" s="46"/>
      <c r="N78" s="46"/>
      <c r="O78" s="46"/>
      <c r="P78" s="49"/>
      <c r="Q78" s="33"/>
      <c r="R78" s="33"/>
      <c r="S78" s="30"/>
      <c r="T78" s="33"/>
    </row>
    <row r="79" spans="1:20" s="14" customFormat="1" ht="11.25" customHeight="1" x14ac:dyDescent="0.2">
      <c r="A79" s="35"/>
      <c r="B79" s="36"/>
      <c r="C79" s="36"/>
      <c r="D79" s="38"/>
      <c r="E79" s="38"/>
      <c r="F79" s="39"/>
      <c r="G79" s="39"/>
      <c r="H79" s="40"/>
      <c r="I79" s="19" t="s">
        <v>29</v>
      </c>
      <c r="J79" s="26"/>
      <c r="K79" s="52"/>
      <c r="L79" s="42"/>
      <c r="M79" s="46"/>
      <c r="N79" s="46"/>
      <c r="O79" s="46"/>
      <c r="P79" s="49"/>
      <c r="Q79" s="33"/>
      <c r="R79" s="33"/>
      <c r="S79" s="30"/>
      <c r="T79" s="33"/>
    </row>
    <row r="80" spans="1:20" s="14" customFormat="1" ht="11.25" customHeight="1" x14ac:dyDescent="0.2">
      <c r="A80" s="35"/>
      <c r="B80" s="36"/>
      <c r="C80" s="36"/>
      <c r="D80" s="38"/>
      <c r="E80" s="38"/>
      <c r="F80" s="39"/>
      <c r="G80" s="39"/>
      <c r="H80" s="40"/>
      <c r="I80" s="19" t="s">
        <v>30</v>
      </c>
      <c r="J80" s="26"/>
      <c r="K80" s="52"/>
      <c r="L80" s="42"/>
      <c r="M80" s="46"/>
      <c r="N80" s="46"/>
      <c r="O80" s="46"/>
      <c r="P80" s="49"/>
      <c r="Q80" s="33"/>
      <c r="R80" s="33"/>
      <c r="S80" s="30"/>
      <c r="T80" s="33"/>
    </row>
    <row r="81" spans="1:20" s="14" customFormat="1" ht="11.25" customHeight="1" x14ac:dyDescent="0.2">
      <c r="A81" s="35"/>
      <c r="B81" s="36"/>
      <c r="C81" s="36"/>
      <c r="D81" s="38"/>
      <c r="E81" s="38"/>
      <c r="F81" s="39"/>
      <c r="G81" s="39"/>
      <c r="H81" s="40"/>
      <c r="I81" s="19" t="s">
        <v>31</v>
      </c>
      <c r="J81" s="26"/>
      <c r="K81" s="52"/>
      <c r="L81" s="42"/>
      <c r="M81" s="46"/>
      <c r="N81" s="46"/>
      <c r="O81" s="46"/>
      <c r="P81" s="49"/>
      <c r="Q81" s="33"/>
      <c r="R81" s="33"/>
      <c r="S81" s="30"/>
      <c r="T81" s="33"/>
    </row>
    <row r="82" spans="1:20" s="14" customFormat="1" ht="11.25" customHeight="1" x14ac:dyDescent="0.2">
      <c r="A82" s="35"/>
      <c r="B82" s="36"/>
      <c r="C82" s="36"/>
      <c r="D82" s="38"/>
      <c r="E82" s="38"/>
      <c r="F82" s="39"/>
      <c r="G82" s="39"/>
      <c r="H82" s="40"/>
      <c r="I82" s="19" t="s">
        <v>32</v>
      </c>
      <c r="J82" s="26"/>
      <c r="K82" s="52"/>
      <c r="L82" s="42"/>
      <c r="M82" s="46"/>
      <c r="N82" s="46"/>
      <c r="O82" s="46"/>
      <c r="P82" s="49"/>
      <c r="Q82" s="33"/>
      <c r="R82" s="33"/>
      <c r="S82" s="30"/>
      <c r="T82" s="33"/>
    </row>
    <row r="83" spans="1:20" s="14" customFormat="1" ht="11.25" customHeight="1" x14ac:dyDescent="0.2">
      <c r="A83" s="35"/>
      <c r="B83" s="36"/>
      <c r="C83" s="36"/>
      <c r="D83" s="38"/>
      <c r="E83" s="38"/>
      <c r="F83" s="39"/>
      <c r="G83" s="39"/>
      <c r="H83" s="40"/>
      <c r="I83" s="19" t="s">
        <v>33</v>
      </c>
      <c r="J83" s="26"/>
      <c r="K83" s="52"/>
      <c r="L83" s="42"/>
      <c r="M83" s="46"/>
      <c r="N83" s="46"/>
      <c r="O83" s="46"/>
      <c r="P83" s="49"/>
      <c r="Q83" s="33"/>
      <c r="R83" s="33"/>
      <c r="S83" s="30"/>
      <c r="T83" s="33"/>
    </row>
    <row r="84" spans="1:20" s="14" customFormat="1" ht="11.25" customHeight="1" x14ac:dyDescent="0.2">
      <c r="A84" s="35"/>
      <c r="B84" s="36"/>
      <c r="C84" s="36"/>
      <c r="D84" s="38"/>
      <c r="E84" s="38"/>
      <c r="F84" s="39"/>
      <c r="G84" s="39"/>
      <c r="H84" s="40"/>
      <c r="I84" s="19" t="s">
        <v>34</v>
      </c>
      <c r="J84" s="26"/>
      <c r="K84" s="52"/>
      <c r="L84" s="42"/>
      <c r="M84" s="46"/>
      <c r="N84" s="46"/>
      <c r="O84" s="46"/>
      <c r="P84" s="49"/>
      <c r="Q84" s="33"/>
      <c r="R84" s="33"/>
      <c r="S84" s="30"/>
      <c r="T84" s="33"/>
    </row>
    <row r="85" spans="1:20" s="14" customFormat="1" ht="11.25" customHeight="1" x14ac:dyDescent="0.2">
      <c r="A85" s="35"/>
      <c r="B85" s="36"/>
      <c r="C85" s="36"/>
      <c r="D85" s="38"/>
      <c r="E85" s="38"/>
      <c r="F85" s="39"/>
      <c r="G85" s="39"/>
      <c r="H85" s="40"/>
      <c r="I85" s="19" t="s">
        <v>35</v>
      </c>
      <c r="J85" s="26"/>
      <c r="K85" s="52"/>
      <c r="L85" s="42"/>
      <c r="M85" s="46"/>
      <c r="N85" s="46"/>
      <c r="O85" s="46"/>
      <c r="P85" s="49"/>
      <c r="Q85" s="33"/>
      <c r="R85" s="33"/>
      <c r="S85" s="30"/>
      <c r="T85" s="33"/>
    </row>
    <row r="86" spans="1:20" s="14" customFormat="1" ht="11.25" customHeight="1" x14ac:dyDescent="0.2">
      <c r="A86" s="35"/>
      <c r="B86" s="36"/>
      <c r="C86" s="36"/>
      <c r="D86" s="38"/>
      <c r="E86" s="38"/>
      <c r="F86" s="39"/>
      <c r="G86" s="39"/>
      <c r="H86" s="40"/>
      <c r="I86" s="19" t="s">
        <v>36</v>
      </c>
      <c r="J86" s="26"/>
      <c r="K86" s="52"/>
      <c r="L86" s="42"/>
      <c r="M86" s="46"/>
      <c r="N86" s="46"/>
      <c r="O86" s="46"/>
      <c r="P86" s="49"/>
      <c r="Q86" s="33"/>
      <c r="R86" s="33"/>
      <c r="S86" s="30"/>
      <c r="T86" s="33"/>
    </row>
    <row r="87" spans="1:20" s="14" customFormat="1" ht="11.25" customHeight="1" x14ac:dyDescent="0.2">
      <c r="A87" s="35"/>
      <c r="B87" s="36"/>
      <c r="C87" s="36"/>
      <c r="D87" s="38"/>
      <c r="E87" s="38"/>
      <c r="F87" s="39"/>
      <c r="G87" s="39"/>
      <c r="H87" s="40"/>
      <c r="I87" s="19" t="s">
        <v>37</v>
      </c>
      <c r="J87" s="26"/>
      <c r="K87" s="52"/>
      <c r="L87" s="42"/>
      <c r="M87" s="46"/>
      <c r="N87" s="46"/>
      <c r="O87" s="46"/>
      <c r="P87" s="49"/>
      <c r="Q87" s="33"/>
      <c r="R87" s="33"/>
      <c r="S87" s="30"/>
      <c r="T87" s="33"/>
    </row>
    <row r="88" spans="1:20" s="14" customFormat="1" ht="11.25" customHeight="1" x14ac:dyDescent="0.2">
      <c r="A88" s="35"/>
      <c r="B88" s="36"/>
      <c r="C88" s="36"/>
      <c r="D88" s="38"/>
      <c r="E88" s="38"/>
      <c r="F88" s="39"/>
      <c r="G88" s="39"/>
      <c r="H88" s="40"/>
      <c r="I88" s="19" t="s">
        <v>38</v>
      </c>
      <c r="J88" s="26"/>
      <c r="K88" s="52"/>
      <c r="L88" s="42"/>
      <c r="M88" s="46"/>
      <c r="N88" s="46"/>
      <c r="O88" s="46"/>
      <c r="P88" s="49"/>
      <c r="Q88" s="33"/>
      <c r="R88" s="33"/>
      <c r="S88" s="30"/>
      <c r="T88" s="33"/>
    </row>
    <row r="89" spans="1:20" s="14" customFormat="1" ht="11.25" customHeight="1" x14ac:dyDescent="0.2">
      <c r="A89" s="35"/>
      <c r="B89" s="36"/>
      <c r="C89" s="36"/>
      <c r="D89" s="38"/>
      <c r="E89" s="38"/>
      <c r="F89" s="39"/>
      <c r="G89" s="39"/>
      <c r="H89" s="40"/>
      <c r="I89" s="19" t="s">
        <v>42</v>
      </c>
      <c r="J89" s="27">
        <f>+H69</f>
        <v>2.91</v>
      </c>
      <c r="K89" s="53"/>
      <c r="L89" s="43"/>
      <c r="M89" s="47"/>
      <c r="N89" s="47"/>
      <c r="O89" s="47"/>
      <c r="P89" s="50"/>
      <c r="Q89" s="34"/>
      <c r="R89" s="34"/>
      <c r="S89" s="31"/>
      <c r="T89" s="34"/>
    </row>
    <row r="90" spans="1:20" s="14" customFormat="1" ht="11.25" customHeight="1" x14ac:dyDescent="0.2">
      <c r="A90" s="35" t="s">
        <v>60</v>
      </c>
      <c r="B90" s="36" t="s">
        <v>74</v>
      </c>
      <c r="C90" s="36" t="s">
        <v>75</v>
      </c>
      <c r="D90" s="38">
        <v>1</v>
      </c>
      <c r="E90" s="38" t="s">
        <v>54</v>
      </c>
      <c r="F90" s="39" t="s">
        <v>55</v>
      </c>
      <c r="G90" s="39" t="s">
        <v>49</v>
      </c>
      <c r="H90" s="59">
        <v>0.41699999999999998</v>
      </c>
      <c r="I90" s="19" t="s">
        <v>19</v>
      </c>
      <c r="J90" s="26"/>
      <c r="K90" s="44" t="s">
        <v>99</v>
      </c>
      <c r="L90" s="44" t="s">
        <v>100</v>
      </c>
      <c r="M90" s="45" t="s">
        <v>101</v>
      </c>
      <c r="N90" s="45" t="s">
        <v>126</v>
      </c>
      <c r="O90" s="45" t="s">
        <v>138</v>
      </c>
      <c r="P90" s="48"/>
      <c r="Q90" s="32"/>
      <c r="R90" s="32"/>
      <c r="S90" s="29"/>
      <c r="T90" s="32"/>
    </row>
    <row r="91" spans="1:20" s="14" customFormat="1" ht="11.25" customHeight="1" x14ac:dyDescent="0.2">
      <c r="A91" s="35"/>
      <c r="B91" s="36"/>
      <c r="C91" s="36"/>
      <c r="D91" s="38"/>
      <c r="E91" s="38"/>
      <c r="F91" s="39"/>
      <c r="G91" s="39"/>
      <c r="H91" s="59"/>
      <c r="I91" s="19" t="s">
        <v>20</v>
      </c>
      <c r="J91" s="26"/>
      <c r="K91" s="42"/>
      <c r="L91" s="42"/>
      <c r="M91" s="46"/>
      <c r="N91" s="46"/>
      <c r="O91" s="46"/>
      <c r="P91" s="49"/>
      <c r="Q91" s="33"/>
      <c r="R91" s="33"/>
      <c r="S91" s="30"/>
      <c r="T91" s="33"/>
    </row>
    <row r="92" spans="1:20" s="14" customFormat="1" ht="11.25" customHeight="1" x14ac:dyDescent="0.2">
      <c r="A92" s="35"/>
      <c r="B92" s="36"/>
      <c r="C92" s="36"/>
      <c r="D92" s="38"/>
      <c r="E92" s="38"/>
      <c r="F92" s="39"/>
      <c r="G92" s="39"/>
      <c r="H92" s="59"/>
      <c r="I92" s="19" t="s">
        <v>21</v>
      </c>
      <c r="J92" s="26"/>
      <c r="K92" s="42"/>
      <c r="L92" s="42"/>
      <c r="M92" s="46"/>
      <c r="N92" s="46"/>
      <c r="O92" s="46"/>
      <c r="P92" s="49"/>
      <c r="Q92" s="33"/>
      <c r="R92" s="33"/>
      <c r="S92" s="30"/>
      <c r="T92" s="33"/>
    </row>
    <row r="93" spans="1:20" s="14" customFormat="1" ht="11.25" customHeight="1" x14ac:dyDescent="0.2">
      <c r="A93" s="35"/>
      <c r="B93" s="36"/>
      <c r="C93" s="36"/>
      <c r="D93" s="38"/>
      <c r="E93" s="38"/>
      <c r="F93" s="39"/>
      <c r="G93" s="39"/>
      <c r="H93" s="59"/>
      <c r="I93" s="19" t="s">
        <v>22</v>
      </c>
      <c r="J93" s="26"/>
      <c r="K93" s="42"/>
      <c r="L93" s="42"/>
      <c r="M93" s="46"/>
      <c r="N93" s="46"/>
      <c r="O93" s="46"/>
      <c r="P93" s="49"/>
      <c r="Q93" s="33"/>
      <c r="R93" s="33"/>
      <c r="S93" s="30"/>
      <c r="T93" s="33"/>
    </row>
    <row r="94" spans="1:20" s="14" customFormat="1" ht="11.25" customHeight="1" x14ac:dyDescent="0.2">
      <c r="A94" s="35"/>
      <c r="B94" s="36"/>
      <c r="C94" s="36"/>
      <c r="D94" s="38"/>
      <c r="E94" s="38"/>
      <c r="F94" s="39"/>
      <c r="G94" s="39"/>
      <c r="H94" s="59"/>
      <c r="I94" s="19" t="s">
        <v>23</v>
      </c>
      <c r="J94" s="26"/>
      <c r="K94" s="42"/>
      <c r="L94" s="42"/>
      <c r="M94" s="46"/>
      <c r="N94" s="46"/>
      <c r="O94" s="46"/>
      <c r="P94" s="49"/>
      <c r="Q94" s="33"/>
      <c r="R94" s="33"/>
      <c r="S94" s="30"/>
      <c r="T94" s="33"/>
    </row>
    <row r="95" spans="1:20" s="14" customFormat="1" ht="11.25" customHeight="1" x14ac:dyDescent="0.2">
      <c r="A95" s="35"/>
      <c r="B95" s="36"/>
      <c r="C95" s="36"/>
      <c r="D95" s="38"/>
      <c r="E95" s="38"/>
      <c r="F95" s="39"/>
      <c r="G95" s="39"/>
      <c r="H95" s="59"/>
      <c r="I95" s="19" t="s">
        <v>24</v>
      </c>
      <c r="J95" s="26"/>
      <c r="K95" s="42"/>
      <c r="L95" s="42"/>
      <c r="M95" s="46"/>
      <c r="N95" s="46"/>
      <c r="O95" s="46"/>
      <c r="P95" s="49"/>
      <c r="Q95" s="33"/>
      <c r="R95" s="33"/>
      <c r="S95" s="30"/>
      <c r="T95" s="33"/>
    </row>
    <row r="96" spans="1:20" s="14" customFormat="1" ht="11.25" customHeight="1" x14ac:dyDescent="0.2">
      <c r="A96" s="35"/>
      <c r="B96" s="36"/>
      <c r="C96" s="36"/>
      <c r="D96" s="38"/>
      <c r="E96" s="38"/>
      <c r="F96" s="39"/>
      <c r="G96" s="39"/>
      <c r="H96" s="59"/>
      <c r="I96" s="19" t="s">
        <v>25</v>
      </c>
      <c r="J96" s="26"/>
      <c r="K96" s="42"/>
      <c r="L96" s="42"/>
      <c r="M96" s="46"/>
      <c r="N96" s="46"/>
      <c r="O96" s="46"/>
      <c r="P96" s="49"/>
      <c r="Q96" s="33"/>
      <c r="R96" s="33"/>
      <c r="S96" s="30"/>
      <c r="T96" s="33"/>
    </row>
    <row r="97" spans="1:20" s="14" customFormat="1" ht="11.25" customHeight="1" x14ac:dyDescent="0.2">
      <c r="A97" s="35"/>
      <c r="B97" s="36"/>
      <c r="C97" s="36"/>
      <c r="D97" s="38"/>
      <c r="E97" s="38"/>
      <c r="F97" s="39"/>
      <c r="G97" s="39"/>
      <c r="H97" s="59"/>
      <c r="I97" s="19" t="s">
        <v>26</v>
      </c>
      <c r="J97" s="26"/>
      <c r="K97" s="42"/>
      <c r="L97" s="42"/>
      <c r="M97" s="46"/>
      <c r="N97" s="46"/>
      <c r="O97" s="46"/>
      <c r="P97" s="49"/>
      <c r="Q97" s="33"/>
      <c r="R97" s="33"/>
      <c r="S97" s="30"/>
      <c r="T97" s="33"/>
    </row>
    <row r="98" spans="1:20" s="14" customFormat="1" ht="11.25" customHeight="1" x14ac:dyDescent="0.2">
      <c r="A98" s="35"/>
      <c r="B98" s="36"/>
      <c r="C98" s="36"/>
      <c r="D98" s="38"/>
      <c r="E98" s="38"/>
      <c r="F98" s="39"/>
      <c r="G98" s="39"/>
      <c r="H98" s="59"/>
      <c r="I98" s="19" t="s">
        <v>27</v>
      </c>
      <c r="J98" s="26"/>
      <c r="K98" s="42"/>
      <c r="L98" s="42"/>
      <c r="M98" s="46"/>
      <c r="N98" s="46"/>
      <c r="O98" s="46"/>
      <c r="P98" s="49"/>
      <c r="Q98" s="33"/>
      <c r="R98" s="33"/>
      <c r="S98" s="30"/>
      <c r="T98" s="33"/>
    </row>
    <row r="99" spans="1:20" s="14" customFormat="1" ht="11.25" customHeight="1" x14ac:dyDescent="0.2">
      <c r="A99" s="35"/>
      <c r="B99" s="36"/>
      <c r="C99" s="36"/>
      <c r="D99" s="38"/>
      <c r="E99" s="38"/>
      <c r="F99" s="39"/>
      <c r="G99" s="39"/>
      <c r="H99" s="59"/>
      <c r="I99" s="19" t="s">
        <v>28</v>
      </c>
      <c r="J99" s="26"/>
      <c r="K99" s="42"/>
      <c r="L99" s="42"/>
      <c r="M99" s="46"/>
      <c r="N99" s="46"/>
      <c r="O99" s="46"/>
      <c r="P99" s="49"/>
      <c r="Q99" s="33"/>
      <c r="R99" s="33"/>
      <c r="S99" s="30"/>
      <c r="T99" s="33"/>
    </row>
    <row r="100" spans="1:20" s="14" customFormat="1" ht="11.25" customHeight="1" x14ac:dyDescent="0.2">
      <c r="A100" s="35"/>
      <c r="B100" s="36"/>
      <c r="C100" s="36"/>
      <c r="D100" s="38"/>
      <c r="E100" s="38"/>
      <c r="F100" s="39"/>
      <c r="G100" s="39"/>
      <c r="H100" s="59"/>
      <c r="I100" s="19" t="s">
        <v>29</v>
      </c>
      <c r="J100" s="26"/>
      <c r="K100" s="42"/>
      <c r="L100" s="42"/>
      <c r="M100" s="46"/>
      <c r="N100" s="46"/>
      <c r="O100" s="46"/>
      <c r="P100" s="49"/>
      <c r="Q100" s="33"/>
      <c r="R100" s="33"/>
      <c r="S100" s="30"/>
      <c r="T100" s="33"/>
    </row>
    <row r="101" spans="1:20" s="14" customFormat="1" ht="11.25" customHeight="1" x14ac:dyDescent="0.2">
      <c r="A101" s="35"/>
      <c r="B101" s="36"/>
      <c r="C101" s="36"/>
      <c r="D101" s="38"/>
      <c r="E101" s="38"/>
      <c r="F101" s="39"/>
      <c r="G101" s="39"/>
      <c r="H101" s="59"/>
      <c r="I101" s="19" t="s">
        <v>30</v>
      </c>
      <c r="J101" s="26"/>
      <c r="K101" s="42"/>
      <c r="L101" s="42"/>
      <c r="M101" s="46"/>
      <c r="N101" s="46"/>
      <c r="O101" s="46"/>
      <c r="P101" s="49"/>
      <c r="Q101" s="33"/>
      <c r="R101" s="33"/>
      <c r="S101" s="30"/>
      <c r="T101" s="33"/>
    </row>
    <row r="102" spans="1:20" s="14" customFormat="1" ht="11.25" customHeight="1" x14ac:dyDescent="0.2">
      <c r="A102" s="35"/>
      <c r="B102" s="36"/>
      <c r="C102" s="36"/>
      <c r="D102" s="38"/>
      <c r="E102" s="38"/>
      <c r="F102" s="39"/>
      <c r="G102" s="39"/>
      <c r="H102" s="59"/>
      <c r="I102" s="19" t="s">
        <v>31</v>
      </c>
      <c r="J102" s="26"/>
      <c r="K102" s="42"/>
      <c r="L102" s="42"/>
      <c r="M102" s="46"/>
      <c r="N102" s="46"/>
      <c r="O102" s="46"/>
      <c r="P102" s="49"/>
      <c r="Q102" s="33"/>
      <c r="R102" s="33"/>
      <c r="S102" s="30"/>
      <c r="T102" s="33"/>
    </row>
    <row r="103" spans="1:20" s="14" customFormat="1" ht="11.25" customHeight="1" x14ac:dyDescent="0.2">
      <c r="A103" s="35"/>
      <c r="B103" s="36"/>
      <c r="C103" s="36"/>
      <c r="D103" s="38"/>
      <c r="E103" s="38"/>
      <c r="F103" s="39"/>
      <c r="G103" s="39"/>
      <c r="H103" s="59"/>
      <c r="I103" s="19" t="s">
        <v>32</v>
      </c>
      <c r="J103" s="26"/>
      <c r="K103" s="42"/>
      <c r="L103" s="42"/>
      <c r="M103" s="46"/>
      <c r="N103" s="46"/>
      <c r="O103" s="46"/>
      <c r="P103" s="49"/>
      <c r="Q103" s="33"/>
      <c r="R103" s="33"/>
      <c r="S103" s="30"/>
      <c r="T103" s="33"/>
    </row>
    <row r="104" spans="1:20" s="14" customFormat="1" ht="11.25" customHeight="1" x14ac:dyDescent="0.2">
      <c r="A104" s="35"/>
      <c r="B104" s="36"/>
      <c r="C104" s="36"/>
      <c r="D104" s="38"/>
      <c r="E104" s="38"/>
      <c r="F104" s="39"/>
      <c r="G104" s="39"/>
      <c r="H104" s="59"/>
      <c r="I104" s="19" t="s">
        <v>33</v>
      </c>
      <c r="J104" s="26"/>
      <c r="K104" s="42"/>
      <c r="L104" s="42"/>
      <c r="M104" s="46"/>
      <c r="N104" s="46"/>
      <c r="O104" s="46"/>
      <c r="P104" s="49"/>
      <c r="Q104" s="33"/>
      <c r="R104" s="33"/>
      <c r="S104" s="30"/>
      <c r="T104" s="33"/>
    </row>
    <row r="105" spans="1:20" s="14" customFormat="1" ht="11.25" customHeight="1" x14ac:dyDescent="0.2">
      <c r="A105" s="35"/>
      <c r="B105" s="36"/>
      <c r="C105" s="36"/>
      <c r="D105" s="38"/>
      <c r="E105" s="38"/>
      <c r="F105" s="39"/>
      <c r="G105" s="39"/>
      <c r="H105" s="59"/>
      <c r="I105" s="19" t="s">
        <v>34</v>
      </c>
      <c r="J105" s="26"/>
      <c r="K105" s="42"/>
      <c r="L105" s="42"/>
      <c r="M105" s="46"/>
      <c r="N105" s="46"/>
      <c r="O105" s="46"/>
      <c r="P105" s="49"/>
      <c r="Q105" s="33"/>
      <c r="R105" s="33"/>
      <c r="S105" s="30"/>
      <c r="T105" s="33"/>
    </row>
    <row r="106" spans="1:20" s="14" customFormat="1" ht="11.25" customHeight="1" x14ac:dyDescent="0.2">
      <c r="A106" s="35"/>
      <c r="B106" s="36"/>
      <c r="C106" s="36"/>
      <c r="D106" s="38"/>
      <c r="E106" s="38"/>
      <c r="F106" s="39"/>
      <c r="G106" s="39"/>
      <c r="H106" s="59"/>
      <c r="I106" s="19" t="s">
        <v>35</v>
      </c>
      <c r="J106" s="26"/>
      <c r="K106" s="42"/>
      <c r="L106" s="42"/>
      <c r="M106" s="46"/>
      <c r="N106" s="46"/>
      <c r="O106" s="46"/>
      <c r="P106" s="49"/>
      <c r="Q106" s="33"/>
      <c r="R106" s="33"/>
      <c r="S106" s="30"/>
      <c r="T106" s="33"/>
    </row>
    <row r="107" spans="1:20" s="14" customFormat="1" ht="11.25" customHeight="1" x14ac:dyDescent="0.2">
      <c r="A107" s="35"/>
      <c r="B107" s="36"/>
      <c r="C107" s="36"/>
      <c r="D107" s="38"/>
      <c r="E107" s="38"/>
      <c r="F107" s="39"/>
      <c r="G107" s="39"/>
      <c r="H107" s="59"/>
      <c r="I107" s="19" t="s">
        <v>36</v>
      </c>
      <c r="J107" s="26"/>
      <c r="K107" s="42"/>
      <c r="L107" s="42"/>
      <c r="M107" s="46"/>
      <c r="N107" s="46"/>
      <c r="O107" s="46"/>
      <c r="P107" s="49"/>
      <c r="Q107" s="33"/>
      <c r="R107" s="33"/>
      <c r="S107" s="30"/>
      <c r="T107" s="33"/>
    </row>
    <row r="108" spans="1:20" s="14" customFormat="1" ht="11.25" customHeight="1" x14ac:dyDescent="0.2">
      <c r="A108" s="35"/>
      <c r="B108" s="36"/>
      <c r="C108" s="36"/>
      <c r="D108" s="38"/>
      <c r="E108" s="38"/>
      <c r="F108" s="39"/>
      <c r="G108" s="39"/>
      <c r="H108" s="59"/>
      <c r="I108" s="19" t="s">
        <v>37</v>
      </c>
      <c r="J108" s="26"/>
      <c r="K108" s="42"/>
      <c r="L108" s="42"/>
      <c r="M108" s="46"/>
      <c r="N108" s="46"/>
      <c r="O108" s="46"/>
      <c r="P108" s="49"/>
      <c r="Q108" s="33"/>
      <c r="R108" s="33"/>
      <c r="S108" s="30"/>
      <c r="T108" s="33"/>
    </row>
    <row r="109" spans="1:20" s="14" customFormat="1" ht="11.25" customHeight="1" x14ac:dyDescent="0.2">
      <c r="A109" s="35"/>
      <c r="B109" s="36"/>
      <c r="C109" s="36"/>
      <c r="D109" s="38"/>
      <c r="E109" s="38"/>
      <c r="F109" s="39"/>
      <c r="G109" s="39"/>
      <c r="H109" s="59"/>
      <c r="I109" s="19" t="s">
        <v>38</v>
      </c>
      <c r="J109" s="26"/>
      <c r="K109" s="42"/>
      <c r="L109" s="42"/>
      <c r="M109" s="46"/>
      <c r="N109" s="46"/>
      <c r="O109" s="46"/>
      <c r="P109" s="49"/>
      <c r="Q109" s="33"/>
      <c r="R109" s="33"/>
      <c r="S109" s="30"/>
      <c r="T109" s="33"/>
    </row>
    <row r="110" spans="1:20" s="14" customFormat="1" ht="11.25" customHeight="1" x14ac:dyDescent="0.2">
      <c r="A110" s="35"/>
      <c r="B110" s="36"/>
      <c r="C110" s="36"/>
      <c r="D110" s="38"/>
      <c r="E110" s="38"/>
      <c r="F110" s="39"/>
      <c r="G110" s="39"/>
      <c r="H110" s="59"/>
      <c r="I110" s="19" t="s">
        <v>42</v>
      </c>
      <c r="J110" s="28">
        <f>+H90</f>
        <v>0.41699999999999998</v>
      </c>
      <c r="K110" s="43"/>
      <c r="L110" s="43"/>
      <c r="M110" s="47"/>
      <c r="N110" s="47"/>
      <c r="O110" s="47"/>
      <c r="P110" s="50"/>
      <c r="Q110" s="34"/>
      <c r="R110" s="34"/>
      <c r="S110" s="31"/>
      <c r="T110" s="34"/>
    </row>
    <row r="111" spans="1:20" s="14" customFormat="1" ht="11.25" customHeight="1" x14ac:dyDescent="0.2">
      <c r="A111" s="35" t="s">
        <v>62</v>
      </c>
      <c r="B111" s="36" t="s">
        <v>76</v>
      </c>
      <c r="C111" s="36" t="s">
        <v>77</v>
      </c>
      <c r="D111" s="38">
        <v>500</v>
      </c>
      <c r="E111" s="38" t="s">
        <v>54</v>
      </c>
      <c r="F111" s="39" t="s">
        <v>55</v>
      </c>
      <c r="G111" s="39" t="s">
        <v>143</v>
      </c>
      <c r="H111" s="38">
        <v>0</v>
      </c>
      <c r="I111" s="19" t="s">
        <v>19</v>
      </c>
      <c r="J111" s="26"/>
      <c r="K111" s="41" t="s">
        <v>103</v>
      </c>
      <c r="L111" s="41" t="s">
        <v>103</v>
      </c>
      <c r="M111" s="45" t="s">
        <v>102</v>
      </c>
      <c r="N111" s="45" t="s">
        <v>124</v>
      </c>
      <c r="O111" s="45" t="s">
        <v>140</v>
      </c>
      <c r="P111" s="48"/>
      <c r="Q111" s="32"/>
      <c r="R111" s="32"/>
      <c r="S111" s="29"/>
      <c r="T111" s="32"/>
    </row>
    <row r="112" spans="1:20" s="14" customFormat="1" ht="11.25" customHeight="1" x14ac:dyDescent="0.2">
      <c r="A112" s="35"/>
      <c r="B112" s="36"/>
      <c r="C112" s="36"/>
      <c r="D112" s="38"/>
      <c r="E112" s="38"/>
      <c r="F112" s="39"/>
      <c r="G112" s="39"/>
      <c r="H112" s="38"/>
      <c r="I112" s="19" t="s">
        <v>20</v>
      </c>
      <c r="J112" s="26"/>
      <c r="K112" s="42"/>
      <c r="L112" s="42"/>
      <c r="M112" s="46"/>
      <c r="N112" s="46"/>
      <c r="O112" s="46"/>
      <c r="P112" s="49"/>
      <c r="Q112" s="33"/>
      <c r="R112" s="33"/>
      <c r="S112" s="30"/>
      <c r="T112" s="33"/>
    </row>
    <row r="113" spans="1:20" s="14" customFormat="1" ht="11.25" customHeight="1" x14ac:dyDescent="0.2">
      <c r="A113" s="35"/>
      <c r="B113" s="36"/>
      <c r="C113" s="36"/>
      <c r="D113" s="38"/>
      <c r="E113" s="38"/>
      <c r="F113" s="39"/>
      <c r="G113" s="39"/>
      <c r="H113" s="38"/>
      <c r="I113" s="19" t="s">
        <v>21</v>
      </c>
      <c r="J113" s="26"/>
      <c r="K113" s="42"/>
      <c r="L113" s="42"/>
      <c r="M113" s="46"/>
      <c r="N113" s="46"/>
      <c r="O113" s="46"/>
      <c r="P113" s="49"/>
      <c r="Q113" s="33"/>
      <c r="R113" s="33"/>
      <c r="S113" s="30"/>
      <c r="T113" s="33"/>
    </row>
    <row r="114" spans="1:20" s="14" customFormat="1" ht="11.25" customHeight="1" x14ac:dyDescent="0.2">
      <c r="A114" s="35"/>
      <c r="B114" s="36"/>
      <c r="C114" s="36"/>
      <c r="D114" s="38"/>
      <c r="E114" s="38"/>
      <c r="F114" s="39"/>
      <c r="G114" s="39"/>
      <c r="H114" s="38"/>
      <c r="I114" s="19" t="s">
        <v>22</v>
      </c>
      <c r="J114" s="26"/>
      <c r="K114" s="42"/>
      <c r="L114" s="42"/>
      <c r="M114" s="46"/>
      <c r="N114" s="46"/>
      <c r="O114" s="46"/>
      <c r="P114" s="49"/>
      <c r="Q114" s="33"/>
      <c r="R114" s="33"/>
      <c r="S114" s="30"/>
      <c r="T114" s="33"/>
    </row>
    <row r="115" spans="1:20" s="14" customFormat="1" ht="11.25" customHeight="1" x14ac:dyDescent="0.2">
      <c r="A115" s="35"/>
      <c r="B115" s="36"/>
      <c r="C115" s="36"/>
      <c r="D115" s="38"/>
      <c r="E115" s="38"/>
      <c r="F115" s="39"/>
      <c r="G115" s="39"/>
      <c r="H115" s="38"/>
      <c r="I115" s="19" t="s">
        <v>23</v>
      </c>
      <c r="J115" s="26"/>
      <c r="K115" s="42"/>
      <c r="L115" s="42"/>
      <c r="M115" s="46"/>
      <c r="N115" s="46"/>
      <c r="O115" s="46"/>
      <c r="P115" s="49"/>
      <c r="Q115" s="33"/>
      <c r="R115" s="33"/>
      <c r="S115" s="30"/>
      <c r="T115" s="33"/>
    </row>
    <row r="116" spans="1:20" s="14" customFormat="1" ht="11.25" customHeight="1" x14ac:dyDescent="0.2">
      <c r="A116" s="35"/>
      <c r="B116" s="36"/>
      <c r="C116" s="36"/>
      <c r="D116" s="38"/>
      <c r="E116" s="38"/>
      <c r="F116" s="39"/>
      <c r="G116" s="39"/>
      <c r="H116" s="38"/>
      <c r="I116" s="19" t="s">
        <v>24</v>
      </c>
      <c r="J116" s="26"/>
      <c r="K116" s="42"/>
      <c r="L116" s="42"/>
      <c r="M116" s="46"/>
      <c r="N116" s="46"/>
      <c r="O116" s="46"/>
      <c r="P116" s="49"/>
      <c r="Q116" s="33"/>
      <c r="R116" s="33"/>
      <c r="S116" s="30"/>
      <c r="T116" s="33"/>
    </row>
    <row r="117" spans="1:20" s="14" customFormat="1" ht="11.25" customHeight="1" x14ac:dyDescent="0.2">
      <c r="A117" s="35"/>
      <c r="B117" s="36"/>
      <c r="C117" s="36"/>
      <c r="D117" s="38"/>
      <c r="E117" s="38"/>
      <c r="F117" s="39"/>
      <c r="G117" s="39"/>
      <c r="H117" s="38"/>
      <c r="I117" s="19" t="s">
        <v>25</v>
      </c>
      <c r="J117" s="26"/>
      <c r="K117" s="42"/>
      <c r="L117" s="42"/>
      <c r="M117" s="46"/>
      <c r="N117" s="46"/>
      <c r="O117" s="46"/>
      <c r="P117" s="49"/>
      <c r="Q117" s="33"/>
      <c r="R117" s="33"/>
      <c r="S117" s="30"/>
      <c r="T117" s="33"/>
    </row>
    <row r="118" spans="1:20" s="14" customFormat="1" ht="11.25" customHeight="1" x14ac:dyDescent="0.2">
      <c r="A118" s="35"/>
      <c r="B118" s="36"/>
      <c r="C118" s="36"/>
      <c r="D118" s="38"/>
      <c r="E118" s="38"/>
      <c r="F118" s="39"/>
      <c r="G118" s="39"/>
      <c r="H118" s="38"/>
      <c r="I118" s="19" t="s">
        <v>26</v>
      </c>
      <c r="J118" s="26"/>
      <c r="K118" s="42"/>
      <c r="L118" s="42"/>
      <c r="M118" s="46"/>
      <c r="N118" s="46"/>
      <c r="O118" s="46"/>
      <c r="P118" s="49"/>
      <c r="Q118" s="33"/>
      <c r="R118" s="33"/>
      <c r="S118" s="30"/>
      <c r="T118" s="33"/>
    </row>
    <row r="119" spans="1:20" s="14" customFormat="1" ht="11.25" customHeight="1" x14ac:dyDescent="0.2">
      <c r="A119" s="35"/>
      <c r="B119" s="36"/>
      <c r="C119" s="36"/>
      <c r="D119" s="38"/>
      <c r="E119" s="38"/>
      <c r="F119" s="39"/>
      <c r="G119" s="39"/>
      <c r="H119" s="38"/>
      <c r="I119" s="19" t="s">
        <v>27</v>
      </c>
      <c r="J119" s="26"/>
      <c r="K119" s="42"/>
      <c r="L119" s="42"/>
      <c r="M119" s="46"/>
      <c r="N119" s="46"/>
      <c r="O119" s="46"/>
      <c r="P119" s="49"/>
      <c r="Q119" s="33"/>
      <c r="R119" s="33"/>
      <c r="S119" s="30"/>
      <c r="T119" s="33"/>
    </row>
    <row r="120" spans="1:20" s="14" customFormat="1" ht="11.25" customHeight="1" x14ac:dyDescent="0.2">
      <c r="A120" s="35"/>
      <c r="B120" s="36"/>
      <c r="C120" s="36"/>
      <c r="D120" s="38"/>
      <c r="E120" s="38"/>
      <c r="F120" s="39"/>
      <c r="G120" s="39"/>
      <c r="H120" s="38"/>
      <c r="I120" s="19" t="s">
        <v>28</v>
      </c>
      <c r="J120" s="26"/>
      <c r="K120" s="42"/>
      <c r="L120" s="42"/>
      <c r="M120" s="46"/>
      <c r="N120" s="46"/>
      <c r="O120" s="46"/>
      <c r="P120" s="49"/>
      <c r="Q120" s="33"/>
      <c r="R120" s="33"/>
      <c r="S120" s="30"/>
      <c r="T120" s="33"/>
    </row>
    <row r="121" spans="1:20" s="14" customFormat="1" ht="11.25" customHeight="1" x14ac:dyDescent="0.2">
      <c r="A121" s="35"/>
      <c r="B121" s="36"/>
      <c r="C121" s="36"/>
      <c r="D121" s="38"/>
      <c r="E121" s="38"/>
      <c r="F121" s="39"/>
      <c r="G121" s="39"/>
      <c r="H121" s="38"/>
      <c r="I121" s="19" t="s">
        <v>29</v>
      </c>
      <c r="J121" s="26"/>
      <c r="K121" s="42"/>
      <c r="L121" s="42"/>
      <c r="M121" s="46"/>
      <c r="N121" s="46"/>
      <c r="O121" s="46"/>
      <c r="P121" s="49"/>
      <c r="Q121" s="33"/>
      <c r="R121" s="33"/>
      <c r="S121" s="30"/>
      <c r="T121" s="33"/>
    </row>
    <row r="122" spans="1:20" s="14" customFormat="1" ht="11.25" customHeight="1" x14ac:dyDescent="0.2">
      <c r="A122" s="35"/>
      <c r="B122" s="36"/>
      <c r="C122" s="36"/>
      <c r="D122" s="38"/>
      <c r="E122" s="38"/>
      <c r="F122" s="39"/>
      <c r="G122" s="39"/>
      <c r="H122" s="38"/>
      <c r="I122" s="19" t="s">
        <v>30</v>
      </c>
      <c r="J122" s="26"/>
      <c r="K122" s="42"/>
      <c r="L122" s="42"/>
      <c r="M122" s="46"/>
      <c r="N122" s="46"/>
      <c r="O122" s="46"/>
      <c r="P122" s="49"/>
      <c r="Q122" s="33"/>
      <c r="R122" s="33"/>
      <c r="S122" s="30"/>
      <c r="T122" s="33"/>
    </row>
    <row r="123" spans="1:20" s="14" customFormat="1" ht="11.25" customHeight="1" x14ac:dyDescent="0.2">
      <c r="A123" s="35"/>
      <c r="B123" s="36"/>
      <c r="C123" s="36"/>
      <c r="D123" s="38"/>
      <c r="E123" s="38"/>
      <c r="F123" s="39"/>
      <c r="G123" s="39"/>
      <c r="H123" s="38"/>
      <c r="I123" s="19" t="s">
        <v>31</v>
      </c>
      <c r="J123" s="26"/>
      <c r="K123" s="42"/>
      <c r="L123" s="42"/>
      <c r="M123" s="46"/>
      <c r="N123" s="46"/>
      <c r="O123" s="46"/>
      <c r="P123" s="49"/>
      <c r="Q123" s="33"/>
      <c r="R123" s="33"/>
      <c r="S123" s="30"/>
      <c r="T123" s="33"/>
    </row>
    <row r="124" spans="1:20" s="14" customFormat="1" ht="11.25" customHeight="1" x14ac:dyDescent="0.2">
      <c r="A124" s="35"/>
      <c r="B124" s="36"/>
      <c r="C124" s="36"/>
      <c r="D124" s="38"/>
      <c r="E124" s="38"/>
      <c r="F124" s="39"/>
      <c r="G124" s="39"/>
      <c r="H124" s="38"/>
      <c r="I124" s="19" t="s">
        <v>32</v>
      </c>
      <c r="J124" s="26"/>
      <c r="K124" s="42"/>
      <c r="L124" s="42"/>
      <c r="M124" s="46"/>
      <c r="N124" s="46"/>
      <c r="O124" s="46"/>
      <c r="P124" s="49"/>
      <c r="Q124" s="33"/>
      <c r="R124" s="33"/>
      <c r="S124" s="30"/>
      <c r="T124" s="33"/>
    </row>
    <row r="125" spans="1:20" s="14" customFormat="1" ht="11.25" customHeight="1" x14ac:dyDescent="0.2">
      <c r="A125" s="35"/>
      <c r="B125" s="36"/>
      <c r="C125" s="36"/>
      <c r="D125" s="38"/>
      <c r="E125" s="38"/>
      <c r="F125" s="39"/>
      <c r="G125" s="39"/>
      <c r="H125" s="38"/>
      <c r="I125" s="19" t="s">
        <v>33</v>
      </c>
      <c r="J125" s="26"/>
      <c r="K125" s="42"/>
      <c r="L125" s="42"/>
      <c r="M125" s="46"/>
      <c r="N125" s="46"/>
      <c r="O125" s="46"/>
      <c r="P125" s="49"/>
      <c r="Q125" s="33"/>
      <c r="R125" s="33"/>
      <c r="S125" s="30"/>
      <c r="T125" s="33"/>
    </row>
    <row r="126" spans="1:20" s="14" customFormat="1" ht="11.25" customHeight="1" x14ac:dyDescent="0.2">
      <c r="A126" s="35"/>
      <c r="B126" s="36"/>
      <c r="C126" s="36"/>
      <c r="D126" s="38"/>
      <c r="E126" s="38"/>
      <c r="F126" s="39"/>
      <c r="G126" s="39"/>
      <c r="H126" s="38"/>
      <c r="I126" s="19" t="s">
        <v>34</v>
      </c>
      <c r="J126" s="26"/>
      <c r="K126" s="42"/>
      <c r="L126" s="42"/>
      <c r="M126" s="46"/>
      <c r="N126" s="46"/>
      <c r="O126" s="46"/>
      <c r="P126" s="49"/>
      <c r="Q126" s="33"/>
      <c r="R126" s="33"/>
      <c r="S126" s="30"/>
      <c r="T126" s="33"/>
    </row>
    <row r="127" spans="1:20" s="14" customFormat="1" ht="11.25" customHeight="1" x14ac:dyDescent="0.2">
      <c r="A127" s="35"/>
      <c r="B127" s="36"/>
      <c r="C127" s="36"/>
      <c r="D127" s="38"/>
      <c r="E127" s="38"/>
      <c r="F127" s="39"/>
      <c r="G127" s="39"/>
      <c r="H127" s="38"/>
      <c r="I127" s="19" t="s">
        <v>35</v>
      </c>
      <c r="J127" s="26"/>
      <c r="K127" s="42"/>
      <c r="L127" s="42"/>
      <c r="M127" s="46"/>
      <c r="N127" s="46"/>
      <c r="O127" s="46"/>
      <c r="P127" s="49"/>
      <c r="Q127" s="33"/>
      <c r="R127" s="33"/>
      <c r="S127" s="30"/>
      <c r="T127" s="33"/>
    </row>
    <row r="128" spans="1:20" s="14" customFormat="1" ht="11.25" customHeight="1" x14ac:dyDescent="0.2">
      <c r="A128" s="35"/>
      <c r="B128" s="36"/>
      <c r="C128" s="36"/>
      <c r="D128" s="38"/>
      <c r="E128" s="38"/>
      <c r="F128" s="39"/>
      <c r="G128" s="39"/>
      <c r="H128" s="38"/>
      <c r="I128" s="19" t="s">
        <v>36</v>
      </c>
      <c r="J128" s="26"/>
      <c r="K128" s="42"/>
      <c r="L128" s="42"/>
      <c r="M128" s="46"/>
      <c r="N128" s="46"/>
      <c r="O128" s="46"/>
      <c r="P128" s="49"/>
      <c r="Q128" s="33"/>
      <c r="R128" s="33"/>
      <c r="S128" s="30"/>
      <c r="T128" s="33"/>
    </row>
    <row r="129" spans="1:20" s="14" customFormat="1" ht="11.25" customHeight="1" x14ac:dyDescent="0.2">
      <c r="A129" s="35"/>
      <c r="B129" s="36"/>
      <c r="C129" s="36"/>
      <c r="D129" s="38"/>
      <c r="E129" s="38"/>
      <c r="F129" s="39"/>
      <c r="G129" s="39"/>
      <c r="H129" s="38"/>
      <c r="I129" s="19" t="s">
        <v>37</v>
      </c>
      <c r="J129" s="26"/>
      <c r="K129" s="42"/>
      <c r="L129" s="42"/>
      <c r="M129" s="46"/>
      <c r="N129" s="46"/>
      <c r="O129" s="46"/>
      <c r="P129" s="49"/>
      <c r="Q129" s="33"/>
      <c r="R129" s="33"/>
      <c r="S129" s="30"/>
      <c r="T129" s="33"/>
    </row>
    <row r="130" spans="1:20" s="14" customFormat="1" ht="11.25" customHeight="1" x14ac:dyDescent="0.2">
      <c r="A130" s="35"/>
      <c r="B130" s="36"/>
      <c r="C130" s="36"/>
      <c r="D130" s="38"/>
      <c r="E130" s="38"/>
      <c r="F130" s="39"/>
      <c r="G130" s="39"/>
      <c r="H130" s="38"/>
      <c r="I130" s="19" t="s">
        <v>38</v>
      </c>
      <c r="J130" s="26"/>
      <c r="K130" s="42"/>
      <c r="L130" s="42"/>
      <c r="M130" s="46"/>
      <c r="N130" s="46"/>
      <c r="O130" s="46"/>
      <c r="P130" s="49"/>
      <c r="Q130" s="33"/>
      <c r="R130" s="33"/>
      <c r="S130" s="30"/>
      <c r="T130" s="33"/>
    </row>
    <row r="131" spans="1:20" s="14" customFormat="1" ht="11.25" customHeight="1" x14ac:dyDescent="0.2">
      <c r="A131" s="35"/>
      <c r="B131" s="36"/>
      <c r="C131" s="36"/>
      <c r="D131" s="38"/>
      <c r="E131" s="38"/>
      <c r="F131" s="39"/>
      <c r="G131" s="39"/>
      <c r="H131" s="38"/>
      <c r="I131" s="19" t="s">
        <v>42</v>
      </c>
      <c r="J131" s="26">
        <v>0</v>
      </c>
      <c r="K131" s="43"/>
      <c r="L131" s="43"/>
      <c r="M131" s="47"/>
      <c r="N131" s="47"/>
      <c r="O131" s="47"/>
      <c r="P131" s="50"/>
      <c r="Q131" s="34"/>
      <c r="R131" s="34"/>
      <c r="S131" s="31"/>
      <c r="T131" s="34"/>
    </row>
    <row r="132" spans="1:20" s="14" customFormat="1" ht="11.25" customHeight="1" x14ac:dyDescent="0.2">
      <c r="A132" s="35" t="s">
        <v>64</v>
      </c>
      <c r="B132" s="36" t="s">
        <v>78</v>
      </c>
      <c r="C132" s="36" t="s">
        <v>79</v>
      </c>
      <c r="D132" s="40">
        <v>1.35</v>
      </c>
      <c r="E132" s="38" t="s">
        <v>54</v>
      </c>
      <c r="F132" s="39" t="s">
        <v>55</v>
      </c>
      <c r="G132" s="39" t="s">
        <v>49</v>
      </c>
      <c r="H132" s="40">
        <v>0.57999999999999996</v>
      </c>
      <c r="I132" s="19" t="s">
        <v>19</v>
      </c>
      <c r="J132" s="26"/>
      <c r="K132" s="41" t="s">
        <v>110</v>
      </c>
      <c r="L132" s="44" t="s">
        <v>111</v>
      </c>
      <c r="M132" s="45" t="s">
        <v>112</v>
      </c>
      <c r="N132" s="45" t="s">
        <v>128</v>
      </c>
      <c r="O132" s="45" t="s">
        <v>142</v>
      </c>
      <c r="P132" s="48"/>
      <c r="Q132" s="32"/>
      <c r="R132" s="32"/>
      <c r="S132" s="29"/>
      <c r="T132" s="32"/>
    </row>
    <row r="133" spans="1:20" s="14" customFormat="1" ht="11.25" customHeight="1" x14ac:dyDescent="0.2">
      <c r="A133" s="35"/>
      <c r="B133" s="36"/>
      <c r="C133" s="36"/>
      <c r="D133" s="40"/>
      <c r="E133" s="38"/>
      <c r="F133" s="39"/>
      <c r="G133" s="39"/>
      <c r="H133" s="40"/>
      <c r="I133" s="19" t="s">
        <v>20</v>
      </c>
      <c r="J133" s="26"/>
      <c r="K133" s="42"/>
      <c r="L133" s="42"/>
      <c r="M133" s="46"/>
      <c r="N133" s="46"/>
      <c r="O133" s="46"/>
      <c r="P133" s="49"/>
      <c r="Q133" s="33"/>
      <c r="R133" s="33"/>
      <c r="S133" s="30"/>
      <c r="T133" s="33"/>
    </row>
    <row r="134" spans="1:20" s="14" customFormat="1" ht="11.25" customHeight="1" x14ac:dyDescent="0.2">
      <c r="A134" s="35"/>
      <c r="B134" s="36"/>
      <c r="C134" s="36"/>
      <c r="D134" s="40"/>
      <c r="E134" s="38"/>
      <c r="F134" s="39"/>
      <c r="G134" s="39"/>
      <c r="H134" s="40"/>
      <c r="I134" s="19" t="s">
        <v>21</v>
      </c>
      <c r="J134" s="26"/>
      <c r="K134" s="42"/>
      <c r="L134" s="42"/>
      <c r="M134" s="46"/>
      <c r="N134" s="46"/>
      <c r="O134" s="46"/>
      <c r="P134" s="49"/>
      <c r="Q134" s="33"/>
      <c r="R134" s="33"/>
      <c r="S134" s="30"/>
      <c r="T134" s="33"/>
    </row>
    <row r="135" spans="1:20" s="14" customFormat="1" ht="11.25" customHeight="1" x14ac:dyDescent="0.2">
      <c r="A135" s="35"/>
      <c r="B135" s="36"/>
      <c r="C135" s="36"/>
      <c r="D135" s="40"/>
      <c r="E135" s="38"/>
      <c r="F135" s="39"/>
      <c r="G135" s="39"/>
      <c r="H135" s="40"/>
      <c r="I135" s="19" t="s">
        <v>22</v>
      </c>
      <c r="J135" s="26"/>
      <c r="K135" s="42"/>
      <c r="L135" s="42"/>
      <c r="M135" s="46"/>
      <c r="N135" s="46"/>
      <c r="O135" s="46"/>
      <c r="P135" s="49"/>
      <c r="Q135" s="33"/>
      <c r="R135" s="33"/>
      <c r="S135" s="30"/>
      <c r="T135" s="33"/>
    </row>
    <row r="136" spans="1:20" s="14" customFormat="1" ht="11.25" customHeight="1" x14ac:dyDescent="0.2">
      <c r="A136" s="35"/>
      <c r="B136" s="36"/>
      <c r="C136" s="36"/>
      <c r="D136" s="40"/>
      <c r="E136" s="38"/>
      <c r="F136" s="39"/>
      <c r="G136" s="39"/>
      <c r="H136" s="40"/>
      <c r="I136" s="19" t="s">
        <v>23</v>
      </c>
      <c r="J136" s="26"/>
      <c r="K136" s="42"/>
      <c r="L136" s="42"/>
      <c r="M136" s="46"/>
      <c r="N136" s="46"/>
      <c r="O136" s="46"/>
      <c r="P136" s="49"/>
      <c r="Q136" s="33"/>
      <c r="R136" s="33"/>
      <c r="S136" s="30"/>
      <c r="T136" s="33"/>
    </row>
    <row r="137" spans="1:20" s="14" customFormat="1" ht="11.25" customHeight="1" x14ac:dyDescent="0.2">
      <c r="A137" s="35"/>
      <c r="B137" s="36"/>
      <c r="C137" s="36"/>
      <c r="D137" s="40"/>
      <c r="E137" s="38"/>
      <c r="F137" s="39"/>
      <c r="G137" s="39"/>
      <c r="H137" s="40"/>
      <c r="I137" s="19" t="s">
        <v>24</v>
      </c>
      <c r="J137" s="26"/>
      <c r="K137" s="42"/>
      <c r="L137" s="42"/>
      <c r="M137" s="46"/>
      <c r="N137" s="46"/>
      <c r="O137" s="46"/>
      <c r="P137" s="49"/>
      <c r="Q137" s="33"/>
      <c r="R137" s="33"/>
      <c r="S137" s="30"/>
      <c r="T137" s="33"/>
    </row>
    <row r="138" spans="1:20" s="14" customFormat="1" ht="11.25" customHeight="1" x14ac:dyDescent="0.2">
      <c r="A138" s="35"/>
      <c r="B138" s="36"/>
      <c r="C138" s="36"/>
      <c r="D138" s="40"/>
      <c r="E138" s="38"/>
      <c r="F138" s="39"/>
      <c r="G138" s="39"/>
      <c r="H138" s="40"/>
      <c r="I138" s="19" t="s">
        <v>25</v>
      </c>
      <c r="J138" s="26"/>
      <c r="K138" s="42"/>
      <c r="L138" s="42"/>
      <c r="M138" s="46"/>
      <c r="N138" s="46"/>
      <c r="O138" s="46"/>
      <c r="P138" s="49"/>
      <c r="Q138" s="33"/>
      <c r="R138" s="33"/>
      <c r="S138" s="30"/>
      <c r="T138" s="33"/>
    </row>
    <row r="139" spans="1:20" s="14" customFormat="1" ht="11.25" customHeight="1" x14ac:dyDescent="0.2">
      <c r="A139" s="35"/>
      <c r="B139" s="36"/>
      <c r="C139" s="36"/>
      <c r="D139" s="40"/>
      <c r="E139" s="38"/>
      <c r="F139" s="39"/>
      <c r="G139" s="39"/>
      <c r="H139" s="40"/>
      <c r="I139" s="19" t="s">
        <v>26</v>
      </c>
      <c r="J139" s="26"/>
      <c r="K139" s="42"/>
      <c r="L139" s="42"/>
      <c r="M139" s="46"/>
      <c r="N139" s="46"/>
      <c r="O139" s="46"/>
      <c r="P139" s="49"/>
      <c r="Q139" s="33"/>
      <c r="R139" s="33"/>
      <c r="S139" s="30"/>
      <c r="T139" s="33"/>
    </row>
    <row r="140" spans="1:20" s="14" customFormat="1" ht="11.25" customHeight="1" x14ac:dyDescent="0.2">
      <c r="A140" s="35"/>
      <c r="B140" s="36"/>
      <c r="C140" s="36"/>
      <c r="D140" s="40"/>
      <c r="E140" s="38"/>
      <c r="F140" s="39"/>
      <c r="G140" s="39"/>
      <c r="H140" s="40"/>
      <c r="I140" s="19" t="s">
        <v>27</v>
      </c>
      <c r="J140" s="26"/>
      <c r="K140" s="42"/>
      <c r="L140" s="42"/>
      <c r="M140" s="46"/>
      <c r="N140" s="46"/>
      <c r="O140" s="46"/>
      <c r="P140" s="49"/>
      <c r="Q140" s="33"/>
      <c r="R140" s="33"/>
      <c r="S140" s="30"/>
      <c r="T140" s="33"/>
    </row>
    <row r="141" spans="1:20" s="14" customFormat="1" ht="11.25" customHeight="1" x14ac:dyDescent="0.2">
      <c r="A141" s="35"/>
      <c r="B141" s="36"/>
      <c r="C141" s="36"/>
      <c r="D141" s="40"/>
      <c r="E141" s="38"/>
      <c r="F141" s="39"/>
      <c r="G141" s="39"/>
      <c r="H141" s="40"/>
      <c r="I141" s="19" t="s">
        <v>28</v>
      </c>
      <c r="J141" s="26"/>
      <c r="K141" s="42"/>
      <c r="L141" s="42"/>
      <c r="M141" s="46"/>
      <c r="N141" s="46"/>
      <c r="O141" s="46"/>
      <c r="P141" s="49"/>
      <c r="Q141" s="33"/>
      <c r="R141" s="33"/>
      <c r="S141" s="30"/>
      <c r="T141" s="33"/>
    </row>
    <row r="142" spans="1:20" s="14" customFormat="1" ht="11.25" customHeight="1" x14ac:dyDescent="0.2">
      <c r="A142" s="35"/>
      <c r="B142" s="36"/>
      <c r="C142" s="36"/>
      <c r="D142" s="40"/>
      <c r="E142" s="38"/>
      <c r="F142" s="39"/>
      <c r="G142" s="39"/>
      <c r="H142" s="40"/>
      <c r="I142" s="19" t="s">
        <v>29</v>
      </c>
      <c r="J142" s="26"/>
      <c r="K142" s="42"/>
      <c r="L142" s="42"/>
      <c r="M142" s="46"/>
      <c r="N142" s="46"/>
      <c r="O142" s="46"/>
      <c r="P142" s="49"/>
      <c r="Q142" s="33"/>
      <c r="R142" s="33"/>
      <c r="S142" s="30"/>
      <c r="T142" s="33"/>
    </row>
    <row r="143" spans="1:20" s="14" customFormat="1" ht="11.25" customHeight="1" x14ac:dyDescent="0.2">
      <c r="A143" s="35"/>
      <c r="B143" s="36"/>
      <c r="C143" s="36"/>
      <c r="D143" s="40"/>
      <c r="E143" s="38"/>
      <c r="F143" s="39"/>
      <c r="G143" s="39"/>
      <c r="H143" s="40"/>
      <c r="I143" s="19" t="s">
        <v>30</v>
      </c>
      <c r="J143" s="26"/>
      <c r="K143" s="42"/>
      <c r="L143" s="42"/>
      <c r="M143" s="46"/>
      <c r="N143" s="46"/>
      <c r="O143" s="46"/>
      <c r="P143" s="49"/>
      <c r="Q143" s="33"/>
      <c r="R143" s="33"/>
      <c r="S143" s="30"/>
      <c r="T143" s="33"/>
    </row>
    <row r="144" spans="1:20" s="14" customFormat="1" ht="11.25" customHeight="1" x14ac:dyDescent="0.2">
      <c r="A144" s="35"/>
      <c r="B144" s="36"/>
      <c r="C144" s="36"/>
      <c r="D144" s="40"/>
      <c r="E144" s="38"/>
      <c r="F144" s="39"/>
      <c r="G144" s="39"/>
      <c r="H144" s="40"/>
      <c r="I144" s="19" t="s">
        <v>31</v>
      </c>
      <c r="J144" s="26"/>
      <c r="K144" s="42"/>
      <c r="L144" s="42"/>
      <c r="M144" s="46"/>
      <c r="N144" s="46"/>
      <c r="O144" s="46"/>
      <c r="P144" s="49"/>
      <c r="Q144" s="33"/>
      <c r="R144" s="33"/>
      <c r="S144" s="30"/>
      <c r="T144" s="33"/>
    </row>
    <row r="145" spans="1:20" s="14" customFormat="1" ht="11.25" customHeight="1" x14ac:dyDescent="0.2">
      <c r="A145" s="35"/>
      <c r="B145" s="36"/>
      <c r="C145" s="36"/>
      <c r="D145" s="40"/>
      <c r="E145" s="38"/>
      <c r="F145" s="39"/>
      <c r="G145" s="39"/>
      <c r="H145" s="40"/>
      <c r="I145" s="19" t="s">
        <v>32</v>
      </c>
      <c r="J145" s="26"/>
      <c r="K145" s="42"/>
      <c r="L145" s="42"/>
      <c r="M145" s="46"/>
      <c r="N145" s="46"/>
      <c r="O145" s="46"/>
      <c r="P145" s="49"/>
      <c r="Q145" s="33"/>
      <c r="R145" s="33"/>
      <c r="S145" s="30"/>
      <c r="T145" s="33"/>
    </row>
    <row r="146" spans="1:20" s="14" customFormat="1" ht="11.25" customHeight="1" x14ac:dyDescent="0.2">
      <c r="A146" s="35"/>
      <c r="B146" s="36"/>
      <c r="C146" s="36"/>
      <c r="D146" s="40"/>
      <c r="E146" s="38"/>
      <c r="F146" s="39"/>
      <c r="G146" s="39"/>
      <c r="H146" s="40"/>
      <c r="I146" s="19" t="s">
        <v>33</v>
      </c>
      <c r="J146" s="26"/>
      <c r="K146" s="42"/>
      <c r="L146" s="42"/>
      <c r="M146" s="46"/>
      <c r="N146" s="46"/>
      <c r="O146" s="46"/>
      <c r="P146" s="49"/>
      <c r="Q146" s="33"/>
      <c r="R146" s="33"/>
      <c r="S146" s="30"/>
      <c r="T146" s="33"/>
    </row>
    <row r="147" spans="1:20" s="14" customFormat="1" ht="11.25" customHeight="1" x14ac:dyDescent="0.2">
      <c r="A147" s="35"/>
      <c r="B147" s="36"/>
      <c r="C147" s="36"/>
      <c r="D147" s="40"/>
      <c r="E147" s="38"/>
      <c r="F147" s="39"/>
      <c r="G147" s="39"/>
      <c r="H147" s="40"/>
      <c r="I147" s="19" t="s">
        <v>34</v>
      </c>
      <c r="J147" s="26"/>
      <c r="K147" s="42"/>
      <c r="L147" s="42"/>
      <c r="M147" s="46"/>
      <c r="N147" s="46"/>
      <c r="O147" s="46"/>
      <c r="P147" s="49"/>
      <c r="Q147" s="33"/>
      <c r="R147" s="33"/>
      <c r="S147" s="30"/>
      <c r="T147" s="33"/>
    </row>
    <row r="148" spans="1:20" s="14" customFormat="1" ht="11.25" customHeight="1" x14ac:dyDescent="0.2">
      <c r="A148" s="35"/>
      <c r="B148" s="36"/>
      <c r="C148" s="36"/>
      <c r="D148" s="40"/>
      <c r="E148" s="38"/>
      <c r="F148" s="39"/>
      <c r="G148" s="39"/>
      <c r="H148" s="40"/>
      <c r="I148" s="19" t="s">
        <v>35</v>
      </c>
      <c r="J148" s="26"/>
      <c r="K148" s="42"/>
      <c r="L148" s="42"/>
      <c r="M148" s="46"/>
      <c r="N148" s="46"/>
      <c r="O148" s="46"/>
      <c r="P148" s="49"/>
      <c r="Q148" s="33"/>
      <c r="R148" s="33"/>
      <c r="S148" s="30"/>
      <c r="T148" s="33"/>
    </row>
    <row r="149" spans="1:20" s="14" customFormat="1" ht="11.25" customHeight="1" x14ac:dyDescent="0.2">
      <c r="A149" s="35"/>
      <c r="B149" s="36"/>
      <c r="C149" s="36"/>
      <c r="D149" s="40"/>
      <c r="E149" s="38"/>
      <c r="F149" s="39"/>
      <c r="G149" s="39"/>
      <c r="H149" s="40"/>
      <c r="I149" s="19" t="s">
        <v>36</v>
      </c>
      <c r="J149" s="26"/>
      <c r="K149" s="42"/>
      <c r="L149" s="42"/>
      <c r="M149" s="46"/>
      <c r="N149" s="46"/>
      <c r="O149" s="46"/>
      <c r="P149" s="49"/>
      <c r="Q149" s="33"/>
      <c r="R149" s="33"/>
      <c r="S149" s="30"/>
      <c r="T149" s="33"/>
    </row>
    <row r="150" spans="1:20" s="14" customFormat="1" ht="11.25" customHeight="1" x14ac:dyDescent="0.2">
      <c r="A150" s="35"/>
      <c r="B150" s="36"/>
      <c r="C150" s="36"/>
      <c r="D150" s="40"/>
      <c r="E150" s="38"/>
      <c r="F150" s="39"/>
      <c r="G150" s="39"/>
      <c r="H150" s="40"/>
      <c r="I150" s="19" t="s">
        <v>37</v>
      </c>
      <c r="J150" s="26"/>
      <c r="K150" s="42"/>
      <c r="L150" s="42"/>
      <c r="M150" s="46"/>
      <c r="N150" s="46"/>
      <c r="O150" s="46"/>
      <c r="P150" s="49"/>
      <c r="Q150" s="33"/>
      <c r="R150" s="33"/>
      <c r="S150" s="30"/>
      <c r="T150" s="33"/>
    </row>
    <row r="151" spans="1:20" s="14" customFormat="1" ht="11.25" customHeight="1" x14ac:dyDescent="0.2">
      <c r="A151" s="35"/>
      <c r="B151" s="36"/>
      <c r="C151" s="36"/>
      <c r="D151" s="40"/>
      <c r="E151" s="38"/>
      <c r="F151" s="39"/>
      <c r="G151" s="39"/>
      <c r="H151" s="40"/>
      <c r="I151" s="19" t="s">
        <v>38</v>
      </c>
      <c r="J151" s="26"/>
      <c r="K151" s="42"/>
      <c r="L151" s="42"/>
      <c r="M151" s="46"/>
      <c r="N151" s="46"/>
      <c r="O151" s="46"/>
      <c r="P151" s="49"/>
      <c r="Q151" s="33"/>
      <c r="R151" s="33"/>
      <c r="S151" s="30"/>
      <c r="T151" s="33"/>
    </row>
    <row r="152" spans="1:20" s="14" customFormat="1" ht="11.25" customHeight="1" x14ac:dyDescent="0.2">
      <c r="A152" s="35"/>
      <c r="B152" s="36"/>
      <c r="C152" s="36"/>
      <c r="D152" s="40"/>
      <c r="E152" s="38"/>
      <c r="F152" s="39"/>
      <c r="G152" s="39"/>
      <c r="H152" s="40"/>
      <c r="I152" s="19" t="s">
        <v>42</v>
      </c>
      <c r="J152" s="27">
        <f>+H132</f>
        <v>0.57999999999999996</v>
      </c>
      <c r="K152" s="43"/>
      <c r="L152" s="43"/>
      <c r="M152" s="47"/>
      <c r="N152" s="47"/>
      <c r="O152" s="47"/>
      <c r="P152" s="50"/>
      <c r="Q152" s="34"/>
      <c r="R152" s="34"/>
      <c r="S152" s="31"/>
      <c r="T152" s="34"/>
    </row>
  </sheetData>
  <sheetProtection sheet="1" objects="1" scenarios="1"/>
  <mergeCells count="131">
    <mergeCell ref="A1:K1"/>
    <mergeCell ref="A2:K2"/>
    <mergeCell ref="I5:J5"/>
    <mergeCell ref="A6:A26"/>
    <mergeCell ref="C6:C26"/>
    <mergeCell ref="D6:D26"/>
    <mergeCell ref="E6:E26"/>
    <mergeCell ref="F6:F26"/>
    <mergeCell ref="B4:K4"/>
    <mergeCell ref="B3:L3"/>
    <mergeCell ref="Q6:Q26"/>
    <mergeCell ref="R6:R26"/>
    <mergeCell ref="S6:S26"/>
    <mergeCell ref="T6:T26"/>
    <mergeCell ref="G6:G26"/>
    <mergeCell ref="H6:H26"/>
    <mergeCell ref="K6:K26"/>
    <mergeCell ref="L6:L26"/>
    <mergeCell ref="M6:M26"/>
    <mergeCell ref="N6:N26"/>
    <mergeCell ref="P6:P26"/>
    <mergeCell ref="Q27:Q47"/>
    <mergeCell ref="R27:R47"/>
    <mergeCell ref="S27:S47"/>
    <mergeCell ref="T27:T47"/>
    <mergeCell ref="A48:A68"/>
    <mergeCell ref="C48:C68"/>
    <mergeCell ref="D48:D68"/>
    <mergeCell ref="E48:E68"/>
    <mergeCell ref="F48:F68"/>
    <mergeCell ref="H27:H47"/>
    <mergeCell ref="K27:K47"/>
    <mergeCell ref="L27:L47"/>
    <mergeCell ref="M27:M47"/>
    <mergeCell ref="N27:N47"/>
    <mergeCell ref="O27:O47"/>
    <mergeCell ref="A27:A47"/>
    <mergeCell ref="C27:C47"/>
    <mergeCell ref="D27:D47"/>
    <mergeCell ref="E27:E47"/>
    <mergeCell ref="F27:F47"/>
    <mergeCell ref="G27:G47"/>
    <mergeCell ref="Q48:Q68"/>
    <mergeCell ref="R48:R68"/>
    <mergeCell ref="S48:S68"/>
    <mergeCell ref="T48:T68"/>
    <mergeCell ref="G48:G68"/>
    <mergeCell ref="H48:H68"/>
    <mergeCell ref="K48:K68"/>
    <mergeCell ref="L48:L68"/>
    <mergeCell ref="M48:M68"/>
    <mergeCell ref="N48:N68"/>
    <mergeCell ref="Q69:Q89"/>
    <mergeCell ref="R69:R89"/>
    <mergeCell ref="S69:S89"/>
    <mergeCell ref="T69:T89"/>
    <mergeCell ref="N69:N89"/>
    <mergeCell ref="O69:O89"/>
    <mergeCell ref="A90:A110"/>
    <mergeCell ref="C90:C110"/>
    <mergeCell ref="D90:D110"/>
    <mergeCell ref="E90:E110"/>
    <mergeCell ref="F90:F110"/>
    <mergeCell ref="H69:H89"/>
    <mergeCell ref="K69:K89"/>
    <mergeCell ref="L69:L89"/>
    <mergeCell ref="M69:M89"/>
    <mergeCell ref="A69:A89"/>
    <mergeCell ref="C69:C89"/>
    <mergeCell ref="D69:D89"/>
    <mergeCell ref="E69:E89"/>
    <mergeCell ref="F69:F89"/>
    <mergeCell ref="G69:G89"/>
    <mergeCell ref="Q90:Q110"/>
    <mergeCell ref="R90:R110"/>
    <mergeCell ref="S90:S110"/>
    <mergeCell ref="T90:T110"/>
    <mergeCell ref="G90:G110"/>
    <mergeCell ref="H90:H110"/>
    <mergeCell ref="K90:K110"/>
    <mergeCell ref="L90:L110"/>
    <mergeCell ref="M90:M110"/>
    <mergeCell ref="N90:N110"/>
    <mergeCell ref="Q111:Q131"/>
    <mergeCell ref="R111:R131"/>
    <mergeCell ref="S111:S131"/>
    <mergeCell ref="T111:T131"/>
    <mergeCell ref="A132:A152"/>
    <mergeCell ref="C132:C152"/>
    <mergeCell ref="D132:D152"/>
    <mergeCell ref="E132:E152"/>
    <mergeCell ref="F132:F152"/>
    <mergeCell ref="H111:H131"/>
    <mergeCell ref="K111:K131"/>
    <mergeCell ref="L111:L131"/>
    <mergeCell ref="M111:M131"/>
    <mergeCell ref="N111:N131"/>
    <mergeCell ref="O111:O131"/>
    <mergeCell ref="A111:A131"/>
    <mergeCell ref="C111:C131"/>
    <mergeCell ref="D111:D131"/>
    <mergeCell ref="E111:E131"/>
    <mergeCell ref="F111:F131"/>
    <mergeCell ref="G111:G131"/>
    <mergeCell ref="Q132:Q152"/>
    <mergeCell ref="R132:R152"/>
    <mergeCell ref="S132:S152"/>
    <mergeCell ref="T132:T152"/>
    <mergeCell ref="G132:G152"/>
    <mergeCell ref="H132:H152"/>
    <mergeCell ref="K132:K152"/>
    <mergeCell ref="L132:L152"/>
    <mergeCell ref="M132:M152"/>
    <mergeCell ref="N132:N152"/>
    <mergeCell ref="B132:B152"/>
    <mergeCell ref="B6:B26"/>
    <mergeCell ref="B27:B47"/>
    <mergeCell ref="B48:B68"/>
    <mergeCell ref="B69:B89"/>
    <mergeCell ref="B90:B110"/>
    <mergeCell ref="B111:B131"/>
    <mergeCell ref="O132:O152"/>
    <mergeCell ref="P132:P152"/>
    <mergeCell ref="P111:P131"/>
    <mergeCell ref="O90:O110"/>
    <mergeCell ref="P90:P110"/>
    <mergeCell ref="P69:P89"/>
    <mergeCell ref="O48:O68"/>
    <mergeCell ref="P48:P68"/>
    <mergeCell ref="P27:P47"/>
    <mergeCell ref="O6:O2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Territorialización Ind Obj</vt:lpstr>
      <vt:lpstr>Territorialización Ind Prod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Daira Muñoz Tandioy</dc:creator>
  <cp:lastModifiedBy>Fabio Andres Bustos Ardila</cp:lastModifiedBy>
  <dcterms:created xsi:type="dcterms:W3CDTF">2015-06-05T18:19:34Z</dcterms:created>
  <dcterms:modified xsi:type="dcterms:W3CDTF">2022-07-12T15:46:11Z</dcterms:modified>
</cp:coreProperties>
</file>